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8"/>
  </bookViews>
  <sheets>
    <sheet name="ZAD.1" sheetId="1" r:id="rId1"/>
    <sheet name="ZAD.2" sheetId="2" r:id="rId2"/>
    <sheet name="ZAD.3" sheetId="3" r:id="rId3"/>
    <sheet name="ZAD.5" sheetId="4" r:id="rId4"/>
    <sheet name="ZAD.6" sheetId="5" r:id="rId5"/>
    <sheet name="ZAD.7" sheetId="6" r:id="rId6"/>
    <sheet name="ZAD.8" sheetId="7" r:id="rId7"/>
    <sheet name="ZAD.9" sheetId="8" r:id="rId8"/>
    <sheet name="ZAD.10" sheetId="9" r:id="rId9"/>
    <sheet name="ZAD.11" sheetId="10" r:id="rId10"/>
    <sheet name="ZAD.12" sheetId="11" r:id="rId11"/>
    <sheet name="ZAD.13" sheetId="12" r:id="rId12"/>
    <sheet name="ZAD.14" sheetId="13" r:id="rId13"/>
    <sheet name="ZAD.15" sheetId="14" r:id="rId14"/>
    <sheet name="ZAD.16" sheetId="15" r:id="rId15"/>
    <sheet name="ZAD.17" sheetId="16" r:id="rId16"/>
    <sheet name="ZAD.18" sheetId="17" r:id="rId17"/>
    <sheet name="ZAD.19" sheetId="18" r:id="rId18"/>
    <sheet name="ZAD.20" sheetId="19" r:id="rId19"/>
    <sheet name="ZAD.4" sheetId="20" r:id="rId20"/>
  </sheets>
  <definedNames/>
  <calcPr fullCalcOnLoad="1"/>
</workbook>
</file>

<file path=xl/sharedStrings.xml><?xml version="1.0" encoding="utf-8"?>
<sst xmlns="http://schemas.openxmlformats.org/spreadsheetml/2006/main" count="1416" uniqueCount="331">
  <si>
    <t>FORMULARZ CENOWY</t>
  </si>
  <si>
    <t>Nazwa wykonawcy</t>
  </si>
  <si>
    <t>.................................................................................................</t>
  </si>
  <si>
    <t>Adres wykonawcy</t>
  </si>
  <si>
    <t>Miejscowość ................................................</t>
  </si>
  <si>
    <t>Data .....................</t>
  </si>
  <si>
    <t>Cenowa ofertowa za wykonanie przedmiotu zamówienia:</t>
  </si>
  <si>
    <t>Zadanie - nr 1</t>
  </si>
  <si>
    <t>Lp.</t>
  </si>
  <si>
    <r>
      <t xml:space="preserve">PRZEDMIOT ZAMÓWIENIA 
Nazwa handlowa produktu 
Nazwa producenta 
</t>
    </r>
    <r>
      <rPr>
        <b/>
        <sz val="10.5"/>
        <rFont val="Arial"/>
        <family val="2"/>
      </rPr>
      <t xml:space="preserve">
</t>
    </r>
  </si>
  <si>
    <t>Kod CPV</t>
  </si>
  <si>
    <t>J.m.</t>
  </si>
  <si>
    <t>Ilość szac.</t>
  </si>
  <si>
    <t>Cena jedn.  bez VAT</t>
  </si>
  <si>
    <t>Wartość netto</t>
  </si>
  <si>
    <t>Kwota VAT</t>
  </si>
  <si>
    <t>Wartość brutto</t>
  </si>
  <si>
    <t>Ilość sztuk w opak. 
Nr katalog.</t>
  </si>
  <si>
    <t>Ilość opak. w kartonie zbiorczym</t>
  </si>
  <si>
    <t>1.</t>
  </si>
  <si>
    <t>Klipsy tytanowe, atraumatyczne 
do zamykania naczyń , kompatybilne z klipsownica Ackermann,  pakowane po 6 szt
Rozmiar średnio
-duże ML
Dołączyć dokument potwierdzający kompatybilność z klipsownicą Ackermann</t>
  </si>
  <si>
    <t>33141122-1</t>
  </si>
  <si>
    <t>1 szt= 1 klips</t>
  </si>
  <si>
    <t>OGÓŁEM</t>
  </si>
  <si>
    <t>Do oferty przetargowej proszę dołączyć instrukcje obsługi.</t>
  </si>
  <si>
    <t xml:space="preserve">Dostarczony towar musi być zaopatrzony w etykietę handlową w języku polskim. </t>
  </si>
  <si>
    <t>Każdy pojedynczy asortyment oraz opakowanie zbiorcze musi zawierać oznaczenia fabryczne :</t>
  </si>
  <si>
    <t xml:space="preserve"> nazwę asortymentu, rozmiar, ilość w opakowaniu, datę produkcji lub serię, </t>
  </si>
  <si>
    <t>datę przydatności do użytku oraz nazwę i adres producenta.</t>
  </si>
  <si>
    <t>Wartość z pozycji OGÓŁEM należy przenieść do formularza ofertowego.</t>
  </si>
  <si>
    <t>...............................................................................</t>
  </si>
  <si>
    <t>(data i czytelny podpis wykonawcy)</t>
  </si>
  <si>
    <t>Zadanie - nr 2</t>
  </si>
  <si>
    <r>
      <t xml:space="preserve">PRZEDMIOT ZAMÓWIENIA 
Nazwa handlowa produktu 
Nazwa producenta 
</t>
    </r>
    <r>
      <rPr>
        <b/>
        <sz val="10.5"/>
        <rFont val="Arial"/>
        <family val="2"/>
      </rPr>
      <t xml:space="preserve">
</t>
    </r>
  </si>
  <si>
    <t>Grubość  nitki</t>
  </si>
  <si>
    <t>Długość nitki (cm)</t>
  </si>
  <si>
    <t>Długość igły  (mm)</t>
  </si>
  <si>
    <t>Rodzaj igły</t>
  </si>
  <si>
    <t>Krzywizna igły</t>
  </si>
  <si>
    <t>j.m.</t>
  </si>
  <si>
    <t>Przybliżone zamówienie</t>
  </si>
  <si>
    <t>Cena jedn. bez VAT</t>
  </si>
  <si>
    <t>Ilość sztuk w opak.
Nr katalog.</t>
  </si>
  <si>
    <t>1.Antybakteryjny szew chirurgiczny, pleciony, powleczony, wchłaniający się między 56-70 dniem</t>
  </si>
  <si>
    <t>4/0</t>
  </si>
  <si>
    <t>okrągła, rozwarstwiająca</t>
  </si>
  <si>
    <t>½ koła</t>
  </si>
  <si>
    <t>33141121-4</t>
  </si>
  <si>
    <t>szt</t>
  </si>
  <si>
    <t>2.</t>
  </si>
  <si>
    <t>3/0</t>
  </si>
  <si>
    <t>3.</t>
  </si>
  <si>
    <t>2/0</t>
  </si>
  <si>
    <t>odwrotnie tnąca</t>
  </si>
  <si>
    <t>4.</t>
  </si>
  <si>
    <t>5.</t>
  </si>
  <si>
    <t>6.</t>
  </si>
  <si>
    <t>okrągło-tnąca</t>
  </si>
  <si>
    <t>7.</t>
  </si>
  <si>
    <t>okrągła wzmocniona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</si>
  <si>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</si>
  <si>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</si>
  <si>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</si>
  <si>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</si>
  <si>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</si>
  <si>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</si>
  <si>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</si>
  <si>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</si>
  <si>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</si>
  <si>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</si>
  <si>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</si>
  <si>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</si>
  <si>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 x 70</t>
  </si>
  <si>
    <t>20.</t>
  </si>
  <si>
    <t>3 x 45</t>
  </si>
  <si>
    <t>21.</t>
  </si>
  <si>
    <t>22.</t>
  </si>
  <si>
    <t>2.Szew chirurgiczny pleciony, powleczony, wchłaniający się do 42 dnia</t>
  </si>
  <si>
    <t>odwrotnie-tnąca</t>
  </si>
  <si>
    <r>
      <t>3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>8</t>
    </r>
    <r>
      <rPr>
        <sz val="12"/>
        <rFont val="Times New Roman"/>
        <family val="1"/>
      </rPr>
      <t xml:space="preserve"> koła</t>
    </r>
  </si>
  <si>
    <t>3.Antybakteryjny szew chirurgiczny, monofilamentowy, wchłaniający się między 180-240 dniem</t>
  </si>
  <si>
    <t>Okrągła
wzmocniona</t>
  </si>
  <si>
    <t>Dostarczony towar musi być zaopatrzony w etykietę handlową w języku polskim. 
Każdy pojedynczy asortyment oraz opakowanie zbiorcze musi zawierać oznaczenia fabryczne:
nazwę asortymentu, rozmiar, ilość w opakowaniu, datę produkcji lub serię, datę przydatności do użytku oraz nazwę i adres producenta.</t>
  </si>
  <si>
    <t>Zadanie - nr 3</t>
  </si>
  <si>
    <t>Gaza opatrunkowa w składkach,
niejałowa 100 % bawełny17N,
chłonna, przepuszczająca powietrze,
odporna na wysoką temperaturę, wykonana z przędzy min. TEX. 15.   Rozmiar
90 cm x 100 m</t>
  </si>
  <si>
    <t>33141110-4</t>
  </si>
  <si>
    <t>opak.</t>
  </si>
  <si>
    <t>Gaza opatrunkowa kopertowana
n/jałowa 100 % bawełny 17 N,
brak pylenia,
brak luźnych nitek niezwiązanych z tkaniną, chłonna.Wykonana z przędzy min. TEX 15.
Rozmiar 1m x 1m.</t>
  </si>
  <si>
    <t>33141114-2</t>
  </si>
  <si>
    <t>Gaza opatrunkowa kopertowana jałowa 100%
bawełny 17 N, brak pylenia, brak lużnych nitek
niezwiązanych z tkaniną, chłonna sterylizowane parą
wodną. Rozmiar 1m x 1m. Wymagany dokument 
w postaci raport walidacji procesu sterylizacji.</t>
  </si>
  <si>
    <t>Gaza opatrunkowa
kopertowana 
jałowa 100 % bawełny 17 N,
brak pylenia, brak lużnych nitek niezwiązanych 
z tkaniną, chłonna sterylizowane parą
wodną. Rozmiar 0,5m x0,5m.
Wymagany dokument 
w postaci raport walidacji procesu sterylizacji.</t>
  </si>
  <si>
    <t>Wata celulozowa w płatach , biała
rozmiar 40 x 60 cm a 5 kg</t>
  </si>
  <si>
    <t>Wata opatrunkowa
bawełniano-wiskozowa  o zawartości bawełny min 70%,
powinna się łatwo rozdzielać 
na warstwy, odporna na wysoką temperaturę a 500g</t>
  </si>
  <si>
    <t>Kompresy gazowe bawełniane niejałowe 5cm x 5cm x100szt, 8w 17 nitkowe z podwijanymi
brzegami typu ES zarejestrowane 
w klasie IIa reg 7, wykonana z przędzy 
min.TEX. 15. Waga 1 sztuki kompresu min. 0,50 g, wielkość wykroju kompresu 
min. 12x 19cm.</t>
  </si>
  <si>
    <t>Kompresy gazowe bawełniane niejałowe 7,5cm x 7,5cm x 100szt 8w 17 nitkowe z podwijanymi brzegami typu ES zarejestrowane w klasie IIa reg 7, wykonana z przędzy min. TEX. 15. Waga 1 sztuki kompresu min. 1,10 g, wielkość wykroju kompresu 
min. 16x 27cm.</t>
  </si>
  <si>
    <t xml:space="preserve">Kompresy gazowe bawełniane jałowe 5cm x 5cm x 3szt 8w 17 nitkowe z podwijanymi brzegami typu ES zarejestrowane w klasie IIa reg. 7, brak pylenia, brak luźnych nitek niezwiązanych z tkaniną, przędza
min TEX 15, sterylizowane parą wodną.Wymagany dokument w postaci raport walidacji  walidacji procesu strylizacji. Waga 1 sztuki kompresu min.0,50 g, wielkość wykroju kompresu min.12x 19cm. </t>
  </si>
  <si>
    <t>33141119-7</t>
  </si>
  <si>
    <t xml:space="preserve">Kompresy gazowe bawełniane jałowe 7,5cm x 7,5cm x 3szt 
8w 17 nitkowe z podwijanymi brzegami typu ES zarejestrowane w klasie IIa reg. 7, brak pylenia, brak luźnych nitek niezwiązanych 
z tkaniną, przędza
min TEX 15, sterylizowane parą wodną.Wymagany dokument w postaci raport walidacji  walidacji procesu strylizacji. Waga 1 sztuki kompresu min.1,10g, wielkość wykroju kompresu min.16x27cm. </t>
  </si>
  <si>
    <t>Kompresy gazowe bawełniane jałowe10cm x 10cm x 3szt
8w 17 nitkowe z podwijanymi brzegami typu ES zarejestrowane w klasie IIa reg.7, brak pylenia, brak luźnych nitek niezwiązanych z tkaniną, 
przędza min TEX 15, sterylizowane parą wodnąWymagany dokument w postaci raport walidacji  walidacji procesu strylizacji. Waga 1 sztuki kompresu min.2 g wielkość wykroju kompresu min.22x 39cm.</t>
  </si>
  <si>
    <t>Opaska dziana podtrzymująca,
przepuszczająca powietrze, 
dobrze tolerowana przez skórę, pakowana w oddzielne opakowanie po 1szt rozmiar 4m x 5cm.</t>
  </si>
  <si>
    <t>szt.</t>
  </si>
  <si>
    <t>Opaska dziana
podtrzymująca,
przepuszczająca powietrze, 
dobrze tolerowana przez skórę,pakowana w oddzielne opakowanie po 1szt rozmiar 4m x10cm.</t>
  </si>
  <si>
    <t xml:space="preserve">Opaska dziana podtrzymująca
przepuszczająca powietrze, 
dobrze tolerowana przez skórę,
pakowana w oddzielne opakowanie po 1szt
rozmiar 4m x 15cm. </t>
  </si>
  <si>
    <t>Opaska elastyczna tkana z zapinką zachowująca stałą elastyczność, o niezwijających się brzegach, wielokrotnego użytku, pakowana w oddzielne opakowanie po 1szt rozmiar 5 m x 8 cm.</t>
  </si>
  <si>
    <t>Opaska elastyczna
tkana z zapinką
zachowująca stałą
elastyczność, o niezwijających się brzegach,wielokrotnego użytku, pakowane pojedynczo wraz z zapinką w opakowaniu.
Rozmiar 5m x10cm</t>
  </si>
  <si>
    <t>33141113-4</t>
  </si>
  <si>
    <t>Opaska elastyczna
tkana z zapinką
zachowująca stałą
elastyczność, o niezwijających 
się brzegach,wielokrotnego użytku, pakowane pojedynczo 
wraz z zapinką w opakowaniu
5m x 15cm</t>
  </si>
  <si>
    <t>Opaska gipsowa szybkowiążąca 
max do 6 min, gips ma być w 94 % naturalny,
umieszczony po obu stronach materiału nośnego tak, 
aby namaczanie było równomierne bez utraty substancji gipsowej,
opatrunek gipsowy ma być mocny i trwały, pakowany 
w oddzielne, zgrzewane opakowanie po 2 szt rozmiar 3 m x 10 cm x 1 szt.</t>
  </si>
  <si>
    <t>Opaska gipsowa szybkowiążąca max do 6 min, gips ma być w 94% naturalny,
umieszczony po obu stronach materiału nośnego tak, aby namaczanie było równomierne bez utraty substancji gipsowej,
opatrunek gipsowy ma być mocny i trwały, pakowany w oddzielne, zgrzewane opakowanie po 2 szt. rozmiar 3 m x 15 cm x 1 szt</t>
  </si>
  <si>
    <t>Opaska gipsowa szybkowiążąca 
max do 6 min, gips ma być w 94% naturalny,
umieszczony po obu stronach materiału nośnego tak, aby namaczanie było równomierne bez utraty substancji gipsowej,
opatrunek gipsowy nabyć mocny i trwały, pakowany w oddzielne, zgrzewane opakowanie po 2 szt. rozmiar 3 m x 20 cm x 1szt.</t>
  </si>
  <si>
    <t>Serweta dwuwarstwowa
jałowa barierowa
Rozmiar 
90cm x 150 cm x szt. Wykonana z włókniny. Serweta zapakowana w torebkę papierowo- foliową z dużą, czytelną etykietą z 2 naklejkami transferowymi z informacjami LOT, data ważności, indeks, służącymi do prowadzenia dokumentacji medycznej.Wymagany dokument w postaci raportu walidacji procesu sterylizacji.</t>
  </si>
  <si>
    <r>
      <t>Serweta dwuwarstwowa
jałowa barierowa
Rozmiar 
45cm x 75 cm x szt, wykonana  z włókniny</t>
    </r>
    <r>
      <rPr>
        <vertAlign val="superscript"/>
        <sz val="11"/>
        <rFont val="Times New Roman"/>
        <family val="1"/>
      </rPr>
      <t xml:space="preserve">. </t>
    </r>
    <r>
      <rPr>
        <sz val="11"/>
        <rFont val="Times New Roman"/>
        <family val="1"/>
      </rPr>
      <t>Serweta zapakowana w torebkę papierowo-foliową z dużą, czytelną etykietą z 2 naklejkami transferowymi z informacjami LOT, data ważności, indeks, służącymi do prowadzenia dokumentacji medycznej.Wymagany dokument w postaci raportu walidacji procesu sterylizacji.</t>
    </r>
  </si>
  <si>
    <t>23.</t>
  </si>
  <si>
    <t>Serweta minimum dwuwarstwowa, nieprzylepna 
z otworem  średnica 5 cm
50cm x 60cm x 1szt wykonana  z włókniny. Serweta zapakowana w torebkę papierowo-foliową z dużą, czytelną,etykietą z 2 naklejkami transferowymi z informacjami LOT, data ważności, indeks, służącymi do prowadzenia dokumentacji medycznej.Wymagany dokument w postaci raportu walidacji procesu sterylizacji.</t>
  </si>
  <si>
    <t>24.</t>
  </si>
  <si>
    <t>Samoprzylepny opatrunek jałowy, wlókninowy wykonany  z w łókniny wiskozowo-poliestrowej z centralną warstwą chłonną zabezpieczoną przed przywieraniem do rany o doskonałych właściwościach adsorbujących 
i wyściełających. Klej akrylowy naniesiony na całą powierzchnię przylepną. W opakowaniach jałowych po 1szt.
Rozmiar 10 x 8</t>
  </si>
  <si>
    <t>25.</t>
  </si>
  <si>
    <t>Samoprzylepny opatrunek jałowy, wlókninowy wykonany  z w łókniny wiskozowo-poliestrowej z centralną warstwą chłonną zabezpieczoną przed przywieraniem do rany o doskonałych właściwościach adsorbujących 
i wyściełających. Klej akrylowy naniesiony na całą powierzchnię przylepną. W opakowaniach jałowych po 1szt.
Rozmiar 15 x 8</t>
  </si>
  <si>
    <t>26.</t>
  </si>
  <si>
    <t>Samoprzylepny opatrunek jałowy, wlókninowy wykonany  z w łókniny wiskozowo-poliestrowej z centralną warstwą chłonną zabezpieczoną przed przywieraniem do rany o doskonałych właściwościach adsorbujących 
i wyściełających. Klej akrylowy naniesiony na całą powierzchnię przylepną. W opakowaniach jałowych po 1szt.
Rozmiar 20 x 10</t>
  </si>
  <si>
    <t>27.</t>
  </si>
  <si>
    <t>Samoprzylepny opatrunek jałowy, wlókninowy wykonany  z w łókniny wiskozowo-poliestrowej z centralną warstwą chłonną zabezpieczoną przed przywieraniem do rany o doskonałych właściwościach adsorbujących 
i wyściełających. Klej akrylowy naniesiony na całą powierzchnię przylepną. W opakowaniach jałowych po 1szt.
Rozmiar 35 x 10.</t>
  </si>
  <si>
    <t xml:space="preserve">Każdy pojedynczy asortyment oraz opakowanie zbiorcze musi zawierać  </t>
  </si>
  <si>
    <t xml:space="preserve">oznaczenia fabryczne nazwę asortymentu, rozmiar, ilość w opakowaniu, datę </t>
  </si>
  <si>
    <t>produkcji lub serię, datę przydatności do użytku oraz nazwę i adres producenta.</t>
  </si>
  <si>
    <t>Zadanie - nr 5</t>
  </si>
  <si>
    <t>Cena jedn.  bez  VAT</t>
  </si>
  <si>
    <t xml:space="preserve">Opatrunek hydrokoloidowy zapewniający wilgotne środowisko leczenia rany,
pochłaniający nadmiar wydzieliny,
z paskiem samoprzylepnym zwiększającym przyczepność opatrunku, dającym się
bezboleśnie usunąć
10cm x 10cm ±10 %
tolerancji </t>
  </si>
  <si>
    <t xml:space="preserve">Opatrunek hydrokoloidowy zapewniający wilgotne środowisko leczenia rany,
pochłaniający nadmiar wydzieliny,
z paskiem samoprzylepnym zwiększającym przyczepność opatrunku, dającym się bezboleśnie usunąć
 15Cm x 15cm ±10 %
tolerancji </t>
  </si>
  <si>
    <t xml:space="preserve">Opatrunek z dodatkiem poliakrylanu aktywowany roztworem Ringera  
do aktywnego oczyszczania ran przewlekłych 
przez 24 h 
10cm x 10cm ±10% tolerancji </t>
  </si>
  <si>
    <t>Hydroaktywny opatrunek z pianki poliuretanowej umożliwiający szybką 
i optymalną eliminację wydobywających się 
z ran wysięków, wydzielin i fragmentów komórek bez krawędzi samoprzylepnej
Rozmiar 10cm x 10cm</t>
  </si>
  <si>
    <t xml:space="preserve">Hydroaktywny opatrunek z maścią impregnowany na siatce 
Rozmiar 10cm x 12cm 
</t>
  </si>
  <si>
    <t>Antybakteryjny opatrunek 
z maścią zawierający srebro metaliczne. 
Rozmiar 10 x 10 cm</t>
  </si>
  <si>
    <t>Dostarczony towar musi być zaopatrzony w etykietę handlową w języku polskim.</t>
  </si>
  <si>
    <t>Każdy pojedynczy asortyment oraz opakowanie zbiorcze musi zawierać</t>
  </si>
  <si>
    <t xml:space="preserve">oznaczenia fabryczne : nazwę asortymentu, rozmiar, </t>
  </si>
  <si>
    <t xml:space="preserve">ilość w opakowaniu, datę produkcji lub serię, datę przydatności do użytku </t>
  </si>
  <si>
    <t>oraz nazwę i adres producenta.</t>
  </si>
  <si>
    <t>Zadanie - nr 6</t>
  </si>
  <si>
    <t xml:space="preserve">Chusta trójkątna,bawełniana
 </t>
  </si>
  <si>
    <t>Wata celulozowa 20 cm x 20 cm a 1 kg</t>
  </si>
  <si>
    <t>Wata celulozowa 20 cm x 30 cm a  0,5 kg</t>
  </si>
  <si>
    <t>Serweta dwuwarstwowa jałowa Rozmiar 45cm x 45cm x szt szt, wykonana  z włókniny. Serweta zapakowana w torebkę papierowo-foliową z dużą, czytelną etykietą z 2 naklejkami transferowymi z informacjami LOT, data ważności, indeks, służącymi do prowadzenia dokumentacji medycznej. Wymagany dokument w postaci raportu walidacji procesu sterylizacji.</t>
  </si>
  <si>
    <t>Podkłady ginekologiczne wykonane z włókniny z wkładem celulozowym n/ jałowe, nadające się do sterylizacji
rozmiar 34cm x 9cm±15 % x 10 szt</t>
  </si>
  <si>
    <t>Dziana , elastyczna siatka opatrunkowa do mocowania opatrunków na ranę o dużej elastyczności, po przecięciu w dowolnym miejscu, nie strzępi się, nie wystepują spuszczone oczka.   Skład: przędza szczepiana z przędzy poliuretanowej 15% i poliamidowej 85%
Rozmiar: na palec Opak a 10 m w stanie swobodnym</t>
  </si>
  <si>
    <t>Dziana , elastyczna siatka opatrunkowa 
do mocowania opatrunków na ranę o dużej elastyczności,
po przecięciu w dowolnym miejscu nie strzępi się, 
nie występują spuszczone oczka.  Skład: przędza szczepiana z przędzy poliuretanowej 15% i poliamidowej 85% Rozmiar: na dłoń, ramię stopę Opak a 10 m w stanie swobodnym</t>
  </si>
  <si>
    <t>Dziana , elastyczna siatka opatrunkowa do mocowania opatrunków na ranę o dużej elastyczności, po przecięciu 
w dowolnym miejscu nie strzępi się, nie występują spuszczone oczka.  Skład: przędza szczepiana z przędzy poliuretanowej 15% i poliamidowej 85%
Rozmiar: na nogę i głowę dziecka. Opak a 10 m w stanie swobodnym</t>
  </si>
  <si>
    <t>Dziana , elastyczna siatka opatrunkowa 
do mocowania opatrunków na ranę o dużej elastyczności,
po przecięciu w dowolnym miejscu nie strzępi się, 
nie występują spuszczone oczka. Skład: przędza szczepiana z przędzy poliuretanowej 15% i poliamidowej 85% Rozmiar: na głowę i tułów dziecka. Opak a 10 m w stanie swobodnym</t>
  </si>
  <si>
    <t>Dziana , elastyczna siatka opatrunkowa 
do mocowania opatrunków na ranę 
o dużej elastyczności, po przecięciu 
w dowolnym miejscu nie strzępi się, 
nie występują spuszczone oczka. Skład: przędza szczepiana z przędzy poliuretanowej 15% i poliamidowej 85%
Rozmiar: na tułów     Opak a 10 m w stanie swobodnym</t>
  </si>
  <si>
    <t>Dziana , elastyczna siatka opatrunkowa 
do mocowania opatrunków na ranę o dużej elastyczności, po przecięciu w dowolnym miejscu nie strzępi się, 
nie występują spuszczone oczka.  Skład przędza szczepiana z przędzy poliuretanowej 15% i poliamidowej 85% Rozmiar: na gruby tułów. Opak a 10 m w stanie swobodnym</t>
  </si>
  <si>
    <t>Sterylny opatrunek do mocowania 
i zabezpieczania centralnych wkłuć dożylnych 
10cm x (12-14cm) x 1szt</t>
  </si>
  <si>
    <r>
      <t xml:space="preserve">Jałowy, hypoalergiczny opatrunek włókninowy do mocowania wkuć obwodowych wykonany z włókniny wiskozowo-poliestrowej z centralna warstwą chłonną zabezpieczona przed przywieraniem do rany, zaokrąglone brzegi zapobiegające przypadkowemu odklejaniu się opatrunku, wyposażony w swobodnie dołączoną, jałową podkładkę adsorpcyjną zabezpieczoną przed przywieraniem , odporny na działanie płynów i krwi,  nie powodujący odparzeń i odczynów skórnych, z klejem naniesionym na całą powierzcnię przylepną, przecięcie warstwy papierowej umożliwia mocowanie osobno każdego skrzydełka kaniuli, zgięcie papieru umożliwiw aplikację opatrunku w rękawiczkach, opakowania jałowe po 1 szt.             rozmiar 6cm x 8 cm </t>
    </r>
    <r>
      <rPr>
        <sz val="11"/>
        <rFont val="Czcionka tekstu podstawowego"/>
        <family val="0"/>
      </rPr>
      <t xml:space="preserve">±  </t>
    </r>
    <r>
      <rPr>
        <sz val="11"/>
        <rFont val="Times New Roman"/>
        <family val="1"/>
      </rPr>
      <t>5%</t>
    </r>
  </si>
  <si>
    <t>Jałowy, hypoalergiczny opatrunek włókninowy do mocowania wkuć obwodowych wykonany z włókniny wiskozowo-poliestrowej z centralna warstwą chłonną zabezpieczona przed przywieraniem do rany, zaokrąglone brzegi zapobiegające przypadkowemu odklejaniu się opatrunku, wyposażony w swobodnie dołączoną, jałową podkładkę adsorpcyjną zabezpieczoną przed przywieraniem , odporny na działanie płynów i krwi,  nie powodujący odparzeń i odczynów skórnych, z klejem naniesionym na całą powierzcnię przylepną, przecięcie warstwy papierowej umożliwia mocowanie osobno każdego skrzydełka kaniuli, zgięcie papieru umożliwiw aplikację opatrunku w rękawiczkach, opakowania jałowe po 1 szt.             rozmiar 5 cm x 7,2 cm ±  5%</t>
  </si>
  <si>
    <t>Proszę o wpisanie w rubrykę przedmiot zamówienia nazwę handlową</t>
  </si>
  <si>
    <t>numer katalogowy i nazwę producenta zaoferowanego preparatu.</t>
  </si>
  <si>
    <t>Zadanie - nr 7</t>
  </si>
  <si>
    <t>Ilość sztuk w opak. 
KOD EAN</t>
  </si>
  <si>
    <t>Roztwór aminokwasów typu
Hepa 10% a 500ml</t>
  </si>
  <si>
    <t>33692200-9</t>
  </si>
  <si>
    <t>flak</t>
  </si>
  <si>
    <t>Roztwór aminokwasów
z dodatkiem elektrolitów 
do żywienia pozajelitowego 
10 % a 500 ml</t>
  </si>
  <si>
    <t>Emulsja tłuszczowa
LCT 20% a 500 ml</t>
  </si>
  <si>
    <t>Emulsja tłuszczowa
MCT/LCT 
50 :50  20% a 500 ml</t>
  </si>
  <si>
    <t>Worek trójkomorowy do podaży drogą żył centralnych i obwodowych   
o zawartości aminokwasów 
min 30 g w 1000 ml, glucosum max. 64g w 1000 ml, emulsję LCT/MCT
50:50 poj. 1200-1400ml</t>
  </si>
  <si>
    <t>Worek trójkomorowy 
do podaży drogą żył centralnych 
i obwodowych  o zawartości aminokwasów min 30 g w 1000 ml,
glucosum max. 64g w 1000 ml,
emulsję LCT/MCT 50:50
poj.1800-2000ml</t>
  </si>
  <si>
    <t>Natrium chloratum
inj.  0,9% fl. 1000ml opak. stojące z dwoma  portami zabezpieczonymi osłoną łatwozdejmowalną, 
z czytelną  etykietą, z przestrzenią 
do podaży leków min 150 ml 
z precyzyjną skalą min 7 stopniową
wskazującą poziom płynu</t>
  </si>
  <si>
    <t>33692500-2</t>
  </si>
  <si>
    <t xml:space="preserve">Butelka stojąca 
z dwoma niezależnymi portami  </t>
  </si>
  <si>
    <t>Natrium chloratum
inj.  0,9% fl. 500 ml jałowe płyn do przepłukiwań</t>
  </si>
  <si>
    <t>Roztwór Hydroksyetyloskrobi
6% a 500 ml 
w roztworze elektrolitowym 
Na, K, Ca, Mg, zawierajacy octan 
i jabłczan</t>
  </si>
  <si>
    <t>33692000-7</t>
  </si>
  <si>
    <t>Zadanie - nr 8</t>
  </si>
  <si>
    <t xml:space="preserve">Aqua pro iniekcjone  poj. 500 ml </t>
  </si>
  <si>
    <t>Butelka stojąca z dwoma niezależnymi portami</t>
  </si>
  <si>
    <t xml:space="preserve">Dekstran 10% 40 000 poj.  500ml </t>
  </si>
  <si>
    <t>Butelka szklana</t>
  </si>
  <si>
    <t>Dekstran  10% 40 000poj.  250ml</t>
  </si>
  <si>
    <t xml:space="preserve">Glucosum 5% et NaCl 0,9%  2:1 poj. 100ml </t>
  </si>
  <si>
    <t xml:space="preserve">Glucosum 5% et NaCl 0,9%  2:1 poj. 250ml </t>
  </si>
  <si>
    <t xml:space="preserve">Glucosum 5% et NaCl 0,9%  2:1 poj.500ml </t>
  </si>
  <si>
    <t xml:space="preserve">Glucosum 5% et NaCl 0,9%  1:1 poj. 250ml </t>
  </si>
  <si>
    <t xml:space="preserve">Butelka stojąca z dwoma niezależnymi portami  </t>
  </si>
  <si>
    <t>Glucosum 5% et NaCl 0,9%  1:1 poj. 500ml</t>
  </si>
  <si>
    <t>Mannitolum 20% poj.250ml</t>
  </si>
  <si>
    <t>Mannitolum 20% poj.100ml</t>
  </si>
  <si>
    <t xml:space="preserve">Zamawiający wymaga w przypadku butelek szklanych przeznaczonych </t>
  </si>
  <si>
    <t>do infuzji dostarczenia do opakowania zbiorczego</t>
  </si>
  <si>
    <t>zawieszek pozwalających na podwieszenie butelki. Zamawiający 
wymaga bezpłatnego dostarczenia koszyczków do przechowywania 
Płynów infuzyjnych w workach</t>
  </si>
  <si>
    <t xml:space="preserve">Dostarczony towar musi być zaopatrzony w etykietę handlową </t>
  </si>
  <si>
    <t>w języku polskim. Każdy pojedynczy asortyment oraz opakowanie</t>
  </si>
  <si>
    <t>zbiorcze musi zawierać oznaczenia fabryczne : nazwę asortymentu,</t>
  </si>
  <si>
    <t>rozmiar, ilość w opakowaniu, datę produkcji lub serię,</t>
  </si>
  <si>
    <t>Zadanie - nr 9</t>
  </si>
  <si>
    <r>
      <t xml:space="preserve">PRZEDMIOT ZAMÓWIENIA 
Nazwa handlowa produktu 
Nazwa producenta 
</t>
    </r>
    <r>
      <rPr>
        <b/>
        <sz val="10.5"/>
        <color indexed="8"/>
        <rFont val="Arial"/>
        <family val="2"/>
      </rPr>
      <t xml:space="preserve">
</t>
    </r>
  </si>
  <si>
    <t>Ilość sztuk w opak. 
Nr. katalog.</t>
  </si>
  <si>
    <t>Nazwa handlowa produktu</t>
  </si>
  <si>
    <t>Nazwa producenta</t>
  </si>
  <si>
    <t>Ilość sztuk w opakowaniu</t>
  </si>
  <si>
    <t>Opatrunek do mocowania cewników i sond donosowych o anatomicznym kształcie i trójstopniowej aplikacji zapewniający bezpieczne mocowanie cewników</t>
  </si>
  <si>
    <t>Zadanie - nr 10</t>
  </si>
  <si>
    <t>Siatki przepuklinowe o anatomicznym  kształcie do przepuklin pachwinowych zaopatrywanych metodą laparoskopową, nie wymagające mocowania</t>
  </si>
  <si>
    <t>Lekka siatka o anatomicznym kształcie z rusztowaniem zapewniającym pamięć kształtu  w rozmiarze 7,9x13,4cm (lewa). Do laparoskopii.</t>
  </si>
  <si>
    <t>33140000-3</t>
  </si>
  <si>
    <t>Lekka siatka o anatomicznym kształcie z rusztowaniem zapewniającym pamięć kształtu  w rozmiarze 7,9x13,4cm (prawa). Do laparoskopii.</t>
  </si>
  <si>
    <t>Siatki brzuszne antyadhezyjne</t>
  </si>
  <si>
    <r>
      <t>Elastyczna siatka do zaopatrywania przepuklin brzusznych, dwuwarstwowa, polipropylenowa o średniej wielkości porów (0,25mm),masa siatki 212,8g/m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od strony  brzusznej barierowa warstwa hydrożelowa zawierającej polietylen glikolu i kwas poliglikolowy ulegająca resorbcji po ok. 30dniach. Rozmiar siatki 10,2x 15,2cm </t>
    </r>
  </si>
  <si>
    <r>
      <t>Elastyczna siatka do zaopatrywania przepuklin brzusznych, dwuwarstwowa, polipropylenowa o średniej wielkości porów (0,25mm),masa siatki 212,8g/m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od strony  brzusznej barierowa warstwa hydrożelowa zawierającej polietylen glikolu i kwas poliglikolowy ulegająca resorbcji po ok. 30dniach. Rozmiar siatki 15,2x 20,3cm </t>
    </r>
  </si>
  <si>
    <r>
      <t>Elastyczna siatka do zaopatrywania przepuklin brzusznych, dwuwarstwowa, polipropylenowa o średniej wielkości porów (0,25mm),masa siatki 212,8g/m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od strony  brzusznej barierowa warstwa hydrożelowa zawierającej polietylen glikolu i kwas poliglikolowy ulegająca resorbcji po ok. 30dniach. Rozmiar siatki 25,4x 33cm </t>
    </r>
  </si>
  <si>
    <t>Urządzenie/stapler do mocowania siatek przepukinowych</t>
  </si>
  <si>
    <t xml:space="preserve">Stapler 5 mm do mocowania siatki posiadający 30 wchłanialnych zszywek wykonanych z poliaktydu na bazie kwasu mlekowego wchłaniające się około 12 miesięcy ,posiadający wskaźnik zużycia zszywek, długość zszywek około 5,9mm
</t>
  </si>
  <si>
    <t>Zadanie  - nr 11</t>
  </si>
  <si>
    <t>Grubość nitki</t>
  </si>
  <si>
    <t xml:space="preserve">Szew niewchłanialny, 
monofilamentny,wyprodukowany z  materiału o porowatej
mikrostrukturze  zawierający około 50 % powietrza,
bezbarwny i bez dodatków </t>
  </si>
  <si>
    <t>6 /0</t>
  </si>
  <si>
    <t>3/8 koła</t>
  </si>
  <si>
    <t>Zadanie - nr12</t>
  </si>
  <si>
    <r>
      <t xml:space="preserve">PRZEDMIOT ZAMÓWIENIA 
Nazwa handlowa produktu 
Nazwa producenta 
</t>
    </r>
    <r>
      <rPr>
        <b/>
        <sz val="10.5"/>
        <color indexed="8"/>
        <rFont val="Arial"/>
        <family val="2"/>
      </rPr>
      <t xml:space="preserve">
</t>
    </r>
  </si>
  <si>
    <t>Kompresy z włókniny, jałowe 40 g 4-warstwowe, nacinane 
w kształcie litery Y. Rozmiar 
7,5 cm x 7,5 cm,
op 2szt. Sterylizowane w parze wodnej. Wymagany dokument w postaci raportu walidacji procesu sterylizacji.</t>
  </si>
  <si>
    <t>Tupfery z gazy
17- nitkowej jałowe 
z nitką RTG, kształt: fasolka,
rozmiar:15cm x 15cm
ilość 5 szt. w opakowaniu. Wykonane z przędzy min. 15 TEX, sterylizowane w parze wodnej. Wymagany dokument w postaci raportu walidacji procesu sterylizacji.</t>
  </si>
  <si>
    <t>Tupfery z gazy
17- nitkowej jałowe 
z nitką RTG kształt: kula
rozmiar:15cm x 15cm
ilość 5 szt. w opakowaniu. Wykonane z przędzy min. 15 TEX, sterylizowane w parze wodnej. Wymagany dokument w postaci raportu walidacji procesu sterylizacji.</t>
  </si>
  <si>
    <t>Tupfery z gazy
17- nitkowej jałowe z nitką RTG           
Kształt:groszek  rozmiar:
12cm x 12cm
ilość 5 szt. w opakowaniu. Wykonane z przędzy min. 15 TEX, sterylizowane w parze wodnej. Wymagany dokument w postaci raportu walidacji procesu sterylizacji.</t>
  </si>
  <si>
    <t>Seton jałowy rozmiar 1 cm x 2 m 
Wykonane z przędzy min. 15 TEX, sterylizowane w parze wodnej. Wymagany dokument w postaci raportu walidacji procesu sterylizacji.</t>
  </si>
  <si>
    <t>Seton jałowy rozmiar 2 cm x 2 m 
Wykonane z przędzy min. 15 TEX, sterylizowane w parze wodnej. Wymagany dokument w postaci raportu walidacji procesu sterylizacji.</t>
  </si>
  <si>
    <t>Seton jałowy rozmiar 5 cm x 2 m 
Wykonane z przędzy min. 15 TEX, sterylizowane w parze wodnej. Wymagany dokument w postaci raportu walidacji procesu sterylizacji.</t>
  </si>
  <si>
    <r>
      <t>Pakiet do pęcherzyka żółciowego</t>
    </r>
    <r>
      <rPr>
        <sz val="11"/>
        <rFont val="Times New Roman"/>
        <family val="1"/>
      </rPr>
      <t xml:space="preserve">                                               skład zestawu: serweta  gazowa 4W 17N z RTG i tasiemką o rozmiarze  45x 70cm-2szt., kompresy gazowe 17N 16W 7,5x7,5cm 
z RTG, masa sztuki kompresu min.2,05g, wielkość wykroju         min.30x30cm-40sztk. (4 pęczki po 10 sztuk, przewiązane nitką), tupfery typu fasolki 17N15x15cm z RTG-10szt, zapakowane 
w oddzielną torebkę papierowo-foliową. Całość pakietu zapakowana w torebkę papierowo-foliową z dużą, czytelną, trójdzielną, podwójnie perforowaną etykietą z kodem kreskowym z dwiema naklejkami transferowymi z numerami LOT, datą ważności i indeksem służącymi do prowadzenia dokumentacji medycznej.Po odklejeniu naklejek transferowych etykieta główna pozostaje na części papierowej opakowania. Przędza min.15 tex., wymagany dokument potwierdzający parametr wystawiony przez producenta jałowego pakietu, wymagany dokument w postaci raportu walidacji procesu sterylizacji, pakiet sterylizowany w parze wodnej.</t>
    </r>
  </si>
  <si>
    <r>
      <t xml:space="preserve">Pakiet do wyrostka robaczkowego                                             </t>
    </r>
    <r>
      <rPr>
        <sz val="11"/>
        <rFont val="Times New Roman"/>
        <family val="1"/>
      </rPr>
      <t>skład zestawu: serweta gazowa 4W17Nz RTG i tasiemką o rozmiarze 30x30cm-2sztuki, kompresy gazowe 17N16W 7,5cm x 7,5cm z RTG, masa 1 sztuki kompresu min.2,05g wielkość wykroju min.30x30cm-20sztk.( 2 pęczki po 10sztuk, przewiązane nitką), tupfery typu groszki 17N 12x12cm z RTG-5sztk., zapakowan w oddzielną torebkę papierowo-foliową. Całość pakietu zapakowana w torebkę papierowo-foliową z dużą, czytelną, trójdzielną, podwójnie  perforowaną etykietą z kodem kreskowym z dwiema naklejkami transferowymi z numerami LOT, datą ważności i indeksem służącym do prowadzenia dokumentacji medycznej. Po odklejeniu naklejek transferowych etykieta główna pozostaje na części papierowej opakowania. Przędza min. 15tex.Wymagany dokument  potwierdzający  parametr wystawiony przez producenta jałowego pakietu, wymagany dokument w postaci raportu walidacji procesu sterylizacji, pakiet sterylizowany w parze wodnej.</t>
    </r>
  </si>
  <si>
    <r>
      <t xml:space="preserve">Pakiet do przepuklin- </t>
    </r>
    <r>
      <rPr>
        <sz val="11"/>
        <rFont val="Times New Roman"/>
        <family val="1"/>
      </rPr>
      <t>skład zestawu: kompresy gazowe 17N 16W 7,5cm x 7,5cm 
z RTG, masa 1 sztuki kompresu min, 2,05g, wielkość wykroju min.30x30cm-20sztk 
(2 pęczki po 10sztuk, przewiązane nitką), tupfery typu groszki 17N 12x12cmz RTG-15sztk, zapakowanew oddzielną torebkę papierowo-foliową. Całość pakietu zapakowana 
w torebkę papierowo-foliową, z dużą, czytelną, trójdzielną, podwójnie perforowaną etykietą  
z kodem  kreskowym z dwiema naklejkami transferowymi z numerem LOT, datą ważności i indeksem, służacymi do prowadzenia dokumentacji medycznej. Po odklejeniu naklejek transferowych etykieta główna pozostaje na części papierowej opakowania.Przędza min. 15tex.Wymagany dokument potwierdzający parametr wystawiony przez producenta jałowego pakietu, wymagany dokument 
w postaci raportu walidacji procesu sterylizacji, pakiet sterylizowany w parze wodnej.</t>
    </r>
  </si>
  <si>
    <r>
      <t xml:space="preserve">Pakiet do cięcia cesarskiego                                                                     </t>
    </r>
    <r>
      <rPr>
        <sz val="11"/>
        <rFont val="Times New Roman"/>
        <family val="1"/>
      </rPr>
      <t>skład zestawu:serweta gazowa 4W 17N 
z RTG i tasiemką o rozmiarze 30x30cm-2sztuki, serweta gazowa 4W 17Nz RTG i tasiemką 
o rozmiarze 45x70 cm-3sztk, kompresy gazowe 17N 16W 7,5x 7,5cm z RTG, masa 1 sztuki kompresu min. 2,05g, wielkość wykroju min. 30x30cm-30szt (3 pęczki po 10sztuk, przewiązane nitką) Całość pakietu zapakowana 
w torebkę papierowo-foliową, z dużą, czytelną, trójdzielną, podwójnie perforowaną etykietą 
z kodem kreskowym z dwiema naklejkami transferowymi z nuemrem LOT,datą ważności i indeksem służącymi do prowadzenia dokumentacji medycznej.Po odklejeniu naklejek transferowych etykieta główna pozostaje 
na części papierwej opakowania. Przędza min. 15tex. Wymagany dokument potwierdzający parametr wystawiony przez producenta jałowego pakietu wymagany dokument 
w postaci raportu walidacji procesusterylizacji, pakiet sterylizowany w parze wodnej.</t>
    </r>
  </si>
  <si>
    <r>
      <t xml:space="preserve">Pakiet kompresów gazowych                                                                      </t>
    </r>
    <r>
      <rPr>
        <sz val="11"/>
        <rFont val="Times New Roman"/>
        <family val="1"/>
      </rPr>
      <t xml:space="preserve">17N 16W 7,5x7,5cm z RTG, masa 1 stuki kompresu min.2,05g, wielkość wykroju min.30x 30cm-10sztuk. Całość pakietu zapakowana 
w torebkę  papierowo- foliową z dużą, czytelną, trójdzielną, podwójnie perforowaną etykietą z kodem kreskowym z dwiema naklekami transferowymi z numerem LOT,datą ważności i indeksem służącymi do prowadzenia dokumentacji medycznej. Po odklejeniu naklejek transferowych etykieta główna pozostaje  na części papierwoej opakowania. Przędza min.15tex. Wymagany dokument potwierdzający parametr wystawiony przez producenta jałowego pakietu, wymagany dokument w  postaci raportu walidacji procesu sterylizacji, pakiet sterylizowany 
w parze wodnej.  </t>
    </r>
  </si>
  <si>
    <r>
      <t xml:space="preserve">Pakiet kompresów włókninowych 
 </t>
    </r>
    <r>
      <rPr>
        <sz val="11"/>
        <color indexed="8"/>
        <rFont val="Times New Roman"/>
        <family val="1"/>
      </rPr>
      <t xml:space="preserve">4W 40 g 7,5x7,5cm z RTG x 10 szt. Całość pakietu zapakowana w torebkę  papierowo- foliową z dużą, czytelną, trójdzielną, podwójnie perforowaną etykietą z kodem kreskowym z dwiema naklekami transferowymi z numerem LOT,datą ważności i indeksem służącymi do prowadzenia dokumentacji medycznej.
 Po odklejeniu naklejek transferowych etykieta główna pozostaje na części papierowej opakowania.Wymagany dokument potwierdzający parametr wystawiony przez producenta jałowego pakietu, wymagany dokument w postaci raportu walidacji procesu sterylizacji, pakiet sterylizowany w parze wodnej.  </t>
    </r>
  </si>
  <si>
    <r>
      <t xml:space="preserve">Pakiet kompresów gazowych                                                      </t>
    </r>
    <r>
      <rPr>
        <sz val="11"/>
        <rFont val="Times New Roman"/>
        <family val="1"/>
      </rPr>
      <t xml:space="preserve">17N 16W 7,5x7,5cm z RTG, masa 1 sztuki kompresu min.2,05g, wielkość wykroju min.30x 30cm-20sztuk (2 pęczki po10sztuk, przewiązane nitką). Całość pakietu zapakowana w torebkę  papierowo- foliową z dużą, czytelną, trójdzielną, podwójnie perforowaną etykietą z kodem kreskowym z dwiema naklekami transferowymi z numerem LOT,datą ważności i indeksem służącymi do prowadzenia dokumentacji medycznej. Po odklejeniu naklejek transferowych etykieta główna pozostaje na części papierowej opakowania. Przędza min.15tex.Wymagany dokument potwierdzający parametr wystawiony przez producenta jałowego pakietu, wymagany dokument w postaci raportu walidacji procesu sterylizacji, pakiet sterylizowany w parze wodnej.  </t>
    </r>
  </si>
  <si>
    <r>
      <t xml:space="preserve">Pakiet kompresów gazowych                                                     </t>
    </r>
    <r>
      <rPr>
        <sz val="11"/>
        <rFont val="Times New Roman"/>
        <family val="1"/>
      </rPr>
      <t xml:space="preserve">17N 16W 7,5x7,5cm z RTG, masa 1 sztuki kompresu min.2,05g, wielkość wykroju min.30x 30cm-40sztuk (4 pęczki po10sztuk, przewiązane nitką). Całość pakietu zapakowana w torebkę  papierowo- foliową z dużą, czytelną, trójdzielną, podwójnie perforowaną etykietą z kodem kreskowym z dwiema naklekami transferowymi z numerem LOT,datą ważności i indeksem służącymi do prowadzenia dokumentacji medycznej. Po odklejeniu naklejek transferowych etykieta główna pozostaje na części papierowej opakowania. Przędza min.15tex.Wymagany dokument potwierdzający parametr wystawiony przez producenta jałowego pakietu, wymagany dokument w postaci raportu walidacji procesu sterylizacji, pakiet sterylizowany w parze wodnej.  </t>
    </r>
  </si>
  <si>
    <r>
      <t xml:space="preserve">Pakiet serwet gazowych                                                                            </t>
    </r>
    <r>
      <rPr>
        <sz val="11"/>
        <rFont val="Times New Roman"/>
        <family val="1"/>
      </rPr>
      <t xml:space="preserve">17N 4W z tasiemką i RTG, o rozmiarze 30x30cm-2sztuki. Całość pakietu zapakowana w torebkę  papierowo- foliową z dużą, czytelną, trójdzielną, podwójnie perforowaną etykietą z kodem kreskowym z dwiema naklekami transferowymi z numerem LOT,datą ważności i indeksem służącymi do prowadzenia dokumentacji medycznej. Po odklejeniu naklejek transferowych etykieta główna pozostaje na części papierowej opakowania, Przędza min.15tex.Wymagany dokument potwierdzający parametr wystawiony przez producenta jałowego pakietu, wymagany dokument w postaci raportu walidacji procesu sterylizacji, pakiet sterylizowany w parze wodnej.  </t>
    </r>
  </si>
  <si>
    <r>
      <t xml:space="preserve">Pakiet serwet gazowych                                                             </t>
    </r>
    <r>
      <rPr>
        <sz val="11"/>
        <rFont val="Times New Roman"/>
        <family val="1"/>
      </rPr>
      <t xml:space="preserve">17N 4W z tasiemką i RTG, o rozmiarze 30x30cm-10sztuk. Całość pakietu zapakowana w torebkę  papierowo- foliową 
z dużą, czytelną, trójdzielną, podwójnie perforowaną etykietą z kodem kreskowym z dwiema naklekami transferowymi z numerem LOT,datą ważności i indeksem służącymi do prowadzenia dokumentacji medycznej. Po odklejeniu naklejek transferowych etykieta główna pozostaje na części papierowej opakowania, przędza min.15tex.,wymagany dokument potwierdzający parametr wystawiony przez producenta jałowego pakietu, wymagany dokument w postaci raportu walidacji procesu sterylizacji, pakiet sterylizowany w parze wodnej.  </t>
    </r>
  </si>
  <si>
    <r>
      <t>Pakiet serwet gazowych</t>
    </r>
    <r>
      <rPr>
        <sz val="11"/>
        <rFont val="Times New Roman"/>
        <family val="1"/>
      </rPr>
      <t xml:space="preserve">-
17N 16W z tasiemką i RTG, o rozmiarze 30x30cm-2sztuk.Serwety nie zszyte na bokach dające się rozkładać.Całość pakietu zapakowana w torebkę  papierowo- foliową 
z dużą, czytelną, trójdzielną, podwójnie perforowaną etykietą z kodem kreskowym z dwiema naklekami transferowymi z numerem LOT,datą ważności i indeksem służącymi do prowadzenia dokumentacji medycznej. Po odklejeniu naklejek transferowych etykieta główna pozostaje na części papierowej opakowania. Przędza min.15tex. Wymagany dokument potwierdzający parametr wystawiony przez producenta jałowego pakietu, wymagany dokument w postaci raportu walidacji procesu sterylizacji, pakiet sterylizowany w parze wodnej.  </t>
    </r>
  </si>
  <si>
    <r>
      <t>Pakiet serwet gazowych</t>
    </r>
    <r>
      <rPr>
        <sz val="11"/>
        <rFont val="Times New Roman"/>
        <family val="1"/>
      </rPr>
      <t>-17N 4W z tasiemką i RTG, o rozmiarze 45x70cm-2sztuki.Całość pakietu zapakowana w torebkę  papierowo- foliową 
z dużą, czytelną, trójdzielną, podwójnie perforowaną etykietą z kodem kreskowym z dwiema naklekami transferowymi z numerem LOT,datą ważności i indeksem służącymi do prowadzenia dokumentacji medycznej. Po odklejeniu naklejek transferowych etykieta główna pozostaje na części papierowej opakowania, Przędza min.15tex. Wymagany dokument potwierdzający parametr wystawiony przez producenta jałowego pakietu, wymagany dokument w postaci raportu walidacji procesu sterylizacji, pakiet sterylizowany w parze wodnej.</t>
    </r>
  </si>
  <si>
    <t>Zadanie - nr 13</t>
  </si>
  <si>
    <t xml:space="preserve">PRZEDMIOT ZAMÓWIENIA 
Nazwa handlowa produktu 
Nazwa producenta 
</t>
  </si>
  <si>
    <t>Ilość sztuk w opak.
Nr. katalog.</t>
  </si>
  <si>
    <t>Siatka polipropylenowa, monofilamentowa, sterylna do zaopatrywania przepuklin. 
Rozmiar 15cm x15cm
Waga 60g/m2 (zakres +5% -10%)
Grubość 0,53 mm (zakres ±5%)
wielkość porów 1,5 mm (zakres ± 5%)</t>
  </si>
  <si>
    <t>Siatka polipropylenowa, monofilamentowa, sterylna do zaopatrywania przepuklin. Rozmiar 7,5 cm x 15 cm 
Waga 60g/m2 (zakres +5% -10%)
Grubość 0,53 mm (zakres ±5%)
wielkość porów 1,5 mm (zakres ± 5%)</t>
  </si>
  <si>
    <t>Siatka polipropylenowa, monofilamentowa, sterylna do zaopatrywania przepuklin. 
Rozmiar 5 cm x 10 cm 
Waga 60g/m2 (zakres +5% -10%)
Grubość 0,53 mm (zakres ±5%)
wielkość porów 1,5 mm (zakres ± 5%)</t>
  </si>
  <si>
    <t xml:space="preserve">Do oferty przetargowej proszę dołączyć kartę danych technicznych </t>
  </si>
  <si>
    <t>wystawioną przez producenta celem weryfikacji zgodności zaoferowanego produktu.</t>
  </si>
  <si>
    <t>Zadanie - nr 14</t>
  </si>
  <si>
    <r>
      <t xml:space="preserve">PRZEDMIOT ZAMÓWIENIA 
Nazwa handlowa produktu 
Nr katalogowy 
Nazwa producenta 
</t>
    </r>
    <r>
      <rPr>
        <b/>
        <sz val="10.5"/>
        <color indexed="8"/>
        <rFont val="Arial"/>
        <family val="2"/>
      </rPr>
      <t xml:space="preserve">
</t>
    </r>
  </si>
  <si>
    <t>Cena jedn. 
bez VAT</t>
  </si>
  <si>
    <t>Ilość sztuk w opak.</t>
  </si>
  <si>
    <t>1.Nici jednowłókowe, syntetyczne, podtrzymujące tkankę 50% - 35 dni  wchłaniane do 210 dni</t>
  </si>
  <si>
    <t>okrągła</t>
  </si>
  <si>
    <t xml:space="preserve">2.Nici jednowłóknowe, syntetyczne, podtrzymujące tkankę do 3-4 tygodni, wchłanieanie do 90 dni  </t>
  </si>
  <si>
    <t>okragła</t>
  </si>
  <si>
    <t>okrągła pogrubiona</t>
  </si>
  <si>
    <t>3. Nici poliamidowe, jednowłóknowe, syntetyczne, niewchłanialne,</t>
  </si>
  <si>
    <t>5/0</t>
  </si>
  <si>
    <t>odwrotnie
tnąca</t>
  </si>
  <si>
    <t>75-90</t>
  </si>
  <si>
    <t xml:space="preserve">3/8 koła </t>
  </si>
  <si>
    <t xml:space="preserve">odwrotnie tnąca </t>
  </si>
  <si>
    <t xml:space="preserve">1/2 koła </t>
  </si>
  <si>
    <t xml:space="preserve"> 4.Nici poliestrowe, plecione, niepowleczone</t>
  </si>
  <si>
    <t>½ Koła</t>
  </si>
  <si>
    <t>60-75</t>
  </si>
  <si>
    <t>2x48</t>
  </si>
  <si>
    <t>okrągła
zaostrzona</t>
  </si>
  <si>
    <t>5. Nici poliestrowe, plecione, powleczone</t>
  </si>
  <si>
    <t>4 x 75</t>
  </si>
  <si>
    <t>okrągła z zakończeniem 
tnącym</t>
  </si>
  <si>
    <t>6.Nici polipropylenowe, jednowłókowe , syntetyczne</t>
  </si>
  <si>
    <t>70-75</t>
  </si>
  <si>
    <t xml:space="preserve">7.Taśma z kwasu poliglikolowego, wchłaniana do 90 dnia, hemostatyczna wątrobowa
</t>
  </si>
  <si>
    <t>0,3 cm</t>
  </si>
  <si>
    <t>okrągła tępa</t>
  </si>
  <si>
    <t xml:space="preserve">½ koła
</t>
  </si>
  <si>
    <t xml:space="preserve">Każdy pojedynczy asortyment oraz opakowanie zbiorcze musi zawierać oznaczenia fabryczne: </t>
  </si>
  <si>
    <t>nazwę asortymentu, rozmiar, ilość w opakowaniu, datę produkcji lub serię,</t>
  </si>
  <si>
    <t>Zadanie nr 15</t>
  </si>
  <si>
    <t>Wartość  netto</t>
  </si>
  <si>
    <t>Hypoalergiczny przylepiec chirurgiczny na plastikowej szpuli z bocznymi zabezpieczeniami, mocujący, pokryty na całej powierzchni klejem o dużej przylepności pozwalającej  na trwałe 
i pewne umocowanie różnego rodzaju opatrunków z ząbkowanymi krawędziami, ułatwiającymi dzielenie plastra bez użycia nożyczek, nie pozostawiający kleju 
na skórze po odklejeniu, nie powodujący odparzeń i odczynów skórnych.
Rozmiar 5m x 1,25cm.</t>
  </si>
  <si>
    <t>33141112-8</t>
  </si>
  <si>
    <t>Hypoalergiczny przylepiec chirurgiczny na plastikowej szpuli z bocznymi zabezpieczeniami, mocujący, pokryty na całej powierzchni klejem o dużej przylepności pozwalającej  na trwałe 
i pewne umocowanie różnego rodzaju opatrunków z ząbkowanymi krawędziami, ułatwiającymi dzielenie plastra bez użycia nożyczek,nie pozostawiający kleju na skórze po odklejeniu , nie powodujący odparzeń i odczynów skórnych. Rozmiar  5m x 2,5cm</t>
  </si>
  <si>
    <t>Hypoalergiczny przylepiec chirurgiczny na plastikowej szpuli z bocznymi zabezpieczeniami, mocujący, pokryty na całej powierzchni klejem o dużej przylepności pozwalającej  na trwałe
i pewne umocowanie różnego rodzaju opatrunków z ząbkowanymi krawędziami, ułatwiającymi dzielenie plastra bez użycia nożyczek, nie pozostawiający kleju 
na skórze po odklejeniu, 
nie powodujący odparzeń 
i odczynów skórnych
Rozmiar 5m x 5cm</t>
  </si>
  <si>
    <t>Hypoalergiczny przylepiec na plastikowej szpuli z bocznymi zabezpieczeniami, 
z porowatej, przezroczystej folii dający się łatwo dzielić wzdłuż i wszerz bez użycia nożyczek,nie pozostawiający kleju na skórze po odklejeniu, nie powodujący odparzeń 
i odczynów skórnych.
Rozmiar 5m x 1,25 cm.</t>
  </si>
  <si>
    <t>Hypoalergiczny przylepiec na plastikowej szpuli z bocznymi zabezpieczeniami, 
z porowatej,
przezroczystej folii dający 
się łatwo dzielić wzdłuż 
i wszerz bez użycia nożyczek, nie pozostawiający kleju na skórze po odklejeniu, 
nie powodujący odparzeń 
i odczynów skórnych.
Rozmiar  5m x 2,5 cm.</t>
  </si>
  <si>
    <t>Hypoalergiczny plaster 
z opatrunkiem nie pozostawiający kleju 
na skórze po odklejeniu, 
nie powodujący odparzeń 
i odczynów skórnych.
Rozmiar  1m x 6cm</t>
  </si>
  <si>
    <t>Hypoalergiczny przylepiec wysokiej przylepności wykonany z białej, miękkiej,
elastycznej włókniny mikroporowatej z naciętym papierem zabezpieczającym wyposażonym w podziałkę metryczną, do mocowania dużych powierzchni opatrunków, pakowany 
w indywidualny kartonik.
Rozmiar  10m x 5 cm.</t>
  </si>
  <si>
    <t>Hypoalergiczny przylepiec wysokiej przylepności wykonany z białej, miękkiej, elastycznej włókniny mikroporowatej z naciętym papierem zabezpieczającym wyposażonym w podziałkę metryczną, do mocowania dużych powierzchni opatrunków, pakowany 
w indywidualny kartonik.
Rozmiar 10m x 10cm</t>
  </si>
  <si>
    <t>Hypoalergiczny przylepiec wysokiej przylepności wykonany z białej, miękkiej, elastycznej włókniny mikroporowatej z naciętym papierem zabezpieczającym wyposażonym w podziałkę metryczną, do mocowania dużych powierzchni opatrunków, pakowany 
w indywidualny kartonik.
Rozmiar 10m x 15cm.</t>
  </si>
  <si>
    <t xml:space="preserve">Hypoalergiczny przylepiec na plastikowej szpuli z bocznymi zabezpieczeniami, mocujący z białej włókniny, trzymający się dobrze skóry, po usunięciu nie pozostawiający resztek kleju, dający  się łatwo dzielić wzdłuż i wszerz.
Rozmiar 5m x 2,5cm </t>
  </si>
  <si>
    <t>Hypoalergiczny przylepiec na plastikowej szpuli z bocznymi zabezpieczeniami,  mocujący z białej włókniny trzymający się dobrze skóry, po usunięciu nie pozostawiający resztek kleju, dający się łatwo dzielić wzdłuż i wszerz.
Rozmiar 5 m x 5 cm.</t>
  </si>
  <si>
    <t>Paski do zamykania ran 3mm x 75-76 mm 
a 5 pasków x 50szt</t>
  </si>
  <si>
    <t>Każdy pojedynczy asortyment oraz opakowanie</t>
  </si>
  <si>
    <t>zbiorcze musi zawierać oznaczenia fabryczne : nazwę asortymentu, rozmiar,</t>
  </si>
  <si>
    <t>ilość w opakowaniu, datę produkcji lub serię, datę przydatności do użytku</t>
  </si>
  <si>
    <t>Zadanie - nr 16</t>
  </si>
  <si>
    <t xml:space="preserve">Nazwa handlowa produktu </t>
  </si>
  <si>
    <t xml:space="preserve">Nr katalogowy </t>
  </si>
  <si>
    <t xml:space="preserve">Nazwa producenta </t>
  </si>
  <si>
    <t>Hypoalergiczny przylepiec wysokiej przylepności wykonany z białej, miękkiej, elastycznej włókniny mikroporowatej
z naciętym papierem zabezpieczającym wyposażonym w podziałkę metryczną, 
do mocowania dużych powierzchni opatrunków, pakowany w indywidualny kartonik. Rozmiar 10m x 2,5cm</t>
  </si>
  <si>
    <t>Ilość opakowań w kartonie zbiorczym</t>
  </si>
  <si>
    <t>Zadanie - nr 17</t>
  </si>
  <si>
    <t>Kompres chłonny składający się 
z 4 warstw materiałów jałowy, warstwa przylegająca do rany zapobiega przywieraniu opatrunku do rany, warstw chłonna
o dużych właściwościach absorpcyjnych, warstwa zewnętrzna przeciwdziała przenikaniu wydzieliny,
sterylizowane parą wodną
Rozmiar 10cm x 20cm x 25 szt</t>
  </si>
  <si>
    <t>Kompres chłonny składający się 
z 4 warstw materiałów niejałowy, warstwa przylegająca do rany zapobiega przywieraniu opatrunku do rany, warstw chłonna
o dużych właściwościach absorpcyjnych, warstwa zewnętrzna przeciwdziała przenikaniu wydzieliny.
Rozmiar 10cm x 20cm x 50 szt</t>
  </si>
  <si>
    <t xml:space="preserve">Kompres chłonny składający się 
z 4 warstw materiałów niejałowy,warstwa przylegająca do rany nie powinna przywierać do rany, warstwa środkowa 
o dużej chłonności.
Rozmiar 20cm x 20cm x 50 szt </t>
  </si>
  <si>
    <t xml:space="preserve">Kompres chłonny składający się
z 4 warstw materiałów jałowy,warstwa przylegająca do rany nie powinna przywierać do rany, warstwa środkowa
o dużej chłonności,
sterylizowane parą wodną.
Rozmiar 20cm x 20cm x 15 szt </t>
  </si>
  <si>
    <t>Opaska z waty bawełnianej jako materiał wyściełający pod opatrunki gipsowe, dobrze dopasowująca się
do podłoża, dająca
się dzielić ręcznie.
Rozmiar 6cm x 3m 
x 1 szt.</t>
  </si>
  <si>
    <t>Opaska z waty bawełnianej jako materiał wyściełający pod opatrunki gipsowe, dobrze dopasowująca się
do podłoża, dająca
się dzielić ręcznie.
Rozmiar 10cm x 3m
 x 1 szt</t>
  </si>
  <si>
    <t>Opaska z waty bawełnianej jako materiał wyściełający pod opatrunki gipsowe, dobrze dopasowująca 
się do podłoża, 
dająca się dzielić ręcznie.
Rozmiar 15cm x 3m
x 1 szt</t>
  </si>
  <si>
    <t>Opaska elastyczna podtrzymująca 
o rozciągliwości 
85 % i właściwościach kohezyjnych, 
bez wymagania dodatkowego zakończenia,wystarczy docisnąć do opaski, opaska ma sczepiać się tylko ze sobą, nie przyczepiać się
do skóry, rozmiar 4m x 8cm x 1 szt</t>
  </si>
  <si>
    <t>Opaska elastyczna podtrzymująca 
o rozciągliwości 85 % i właściwościach kohezyjnych, 
bez wymagania dodatkowego zakończenia,wystarczy docisnąć do opaski, opaska ma sczepiać się tylko ze sobą, nie przyczepiać 
się do skóry, rozmiar 
4 m x 10 cm x 1 szt</t>
  </si>
  <si>
    <t>Opaska elastyczna
podtrzymująca o rozciągliwości 
85 % i właściwościach kohezyjnych, 
bez wymagania dodatkowego zakończenia, wystarczy docisnąć do opaski, opaska ma sczepiać się tylko ze sobą, nie przyczepiać się
do skóry,rozmiar 
4 m x 12 cm x 1 szt</t>
  </si>
  <si>
    <t>Zadanie - nr 18</t>
  </si>
  <si>
    <t>Elastyczna siatka separująca do przepuklin brzusznych i pooperacyjnych, składająca się z  niewchłanialnej makroporowatej siatki polipropylenowej umieszczonej między dwoma warstwami wchłanialnymi spełniającymi funkcję separującą z dodatkiem wchłanialnego markera orientacyjnego. Rozmiar 15x 20cm.</t>
  </si>
  <si>
    <t>Zadanie - nr 19</t>
  </si>
  <si>
    <r>
      <t xml:space="preserve">PRZEDMIOT ZAMÓWIENIA 
Nazwa handlowa produktu  
Nazwa producenta 
</t>
    </r>
    <r>
      <rPr>
        <b/>
        <sz val="10.5"/>
        <color indexed="8"/>
        <rFont val="Arial"/>
        <family val="2"/>
      </rPr>
      <t xml:space="preserve">
</t>
    </r>
  </si>
  <si>
    <t>Wosk kostny 2,5 g, mieszanina wosku pszczelego -70 % i wazeliny-30 % - 1 szt</t>
  </si>
  <si>
    <t>Zadanie - nr 20</t>
  </si>
  <si>
    <t>Ilość sztuk w opak. 
KodEAN</t>
  </si>
  <si>
    <t>Płyn pediatryczny wyrównawczy izotoniczny 
poj 250 ml</t>
  </si>
  <si>
    <t>butelka
polietylenowa</t>
  </si>
  <si>
    <t>Theophyllinum
300mg poj.250 ml</t>
  </si>
  <si>
    <t>Mannitol 15%, pojemność 100ml</t>
  </si>
  <si>
    <t>worek</t>
  </si>
  <si>
    <t>Plasmalyte pojemność 500ml</t>
  </si>
  <si>
    <t>0,9% Natrium chloratum, pojemność 100ml</t>
  </si>
  <si>
    <t>Glicyna 1,5 % 3000 ml</t>
  </si>
  <si>
    <t>33690000-3</t>
  </si>
  <si>
    <t>Zadanie - nr 4</t>
  </si>
  <si>
    <t>Ilość sztuk w opak. 
Nr katalogowy</t>
  </si>
  <si>
    <r>
      <t>Jednorazowy zestaw do korekcji cystocele, 
sk</t>
    </r>
    <r>
      <rPr>
        <sz val="11"/>
        <rFont val="Times New Roman CE"/>
        <family val="1"/>
      </rPr>
      <t xml:space="preserve">ładający się z: </t>
    </r>
    <r>
      <rPr>
        <sz val="11"/>
        <rFont val="Times New Roman"/>
        <family val="1"/>
      </rPr>
      <t>siatki wykonanej z polipropylenu 
monofilamentowego o kszta</t>
    </r>
    <r>
      <rPr>
        <sz val="11"/>
        <rFont val="Times New Roman CE"/>
        <family val="1"/>
      </rPr>
      <t>łcie anatomicznym 
o wymiarach 50 x 65 mm, z podwójnymi 
ramionami z każdego boku do przeprowadzenia 
przez otwory zasłonowe (double TOT), 
o wielkości oczek 1,06 x 1,01 mm , grubości 
0,33 mm i gramaturze 28g/m</t>
    </r>
    <r>
      <rPr>
        <vertAlign val="superscript"/>
        <sz val="11"/>
        <rFont val="Times New Roman CE"/>
        <family val="1"/>
      </rPr>
      <t xml:space="preserve">2 </t>
    </r>
    <r>
      <rPr>
        <sz val="11"/>
        <rFont val="Times New Roman"/>
        <family val="1"/>
      </rPr>
      <t>jednego 
jednorazowego narz</t>
    </r>
    <r>
      <rPr>
        <sz val="11"/>
        <rFont val="Times New Roman CE"/>
        <family val="1"/>
      </rPr>
      <t>ędzia do zakładania siatki 
metodą przezasłonową techniką „out-in”.</t>
    </r>
  </si>
  <si>
    <r>
      <t>Makroporowata monofilamentowa
polipropylenowa ta</t>
    </r>
    <r>
      <rPr>
        <sz val="11"/>
        <rFont val="Times New Roman CE"/>
        <family val="1"/>
      </rPr>
      <t xml:space="preserve">śma </t>
    </r>
    <r>
      <rPr>
        <sz val="11"/>
        <rFont val="Times New Roman"/>
        <family val="1"/>
      </rPr>
      <t>do operacyjnego 
leczenia wysi</t>
    </r>
    <r>
      <rPr>
        <sz val="11"/>
        <rFont val="Times New Roman CE"/>
        <family val="1"/>
      </rPr>
      <t xml:space="preserve">łkowego nietrzymania 
moczu u kobiet. Parametry techniczne: 
szerokość 1,2 cm, długość 45 cm, 
grubość nici </t>
    </r>
    <r>
      <rPr>
        <sz val="11"/>
        <rFont val="Times New Roman"/>
        <family val="1"/>
      </rPr>
      <t>120 µm, gramatura 63 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
grubo</t>
    </r>
    <r>
      <rPr>
        <sz val="11"/>
        <rFont val="Times New Roman CE"/>
        <family val="1"/>
      </rPr>
      <t xml:space="preserve">ść siatki 0,46 mm, wielkość porów 
</t>
    </r>
    <r>
      <rPr>
        <sz val="11"/>
        <rFont val="Times New Roman"/>
        <family val="1"/>
      </rPr>
      <t>0,23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. Ta</t>
    </r>
    <r>
      <rPr>
        <sz val="11"/>
        <rFont val="Times New Roman CE"/>
        <family val="1"/>
      </rPr>
      <t xml:space="preserve">śma ma posiadać wplecioną 
niebieską nić zapobiegającą skręcaniu 
oraz nadmiernemu rozciąganiu się taśmy, 
ma być zakończona długimi wąsami 
ułatwiającymi implantację.
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</si>
</sst>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38"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b/>
      <sz val="10"/>
      <name val="timesnewroman"/>
      <family val="1"/>
    </font>
    <font>
      <b/>
      <sz val="11"/>
      <name val="timesnewroman"/>
      <family val="1"/>
    </font>
    <font>
      <sz val="11"/>
      <color indexed="8"/>
      <name val="Times New Roman"/>
      <family val="1"/>
    </font>
    <font>
      <sz val="11"/>
      <name val="Czcionka tekstu podstawowego"/>
      <family val="0"/>
    </font>
    <font>
      <sz val="13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color indexed="8"/>
      <name val=""/>
      <family val="1"/>
    </font>
    <font>
      <b/>
      <sz val="12"/>
      <color indexed="8"/>
      <name val=""/>
      <family val="1"/>
    </font>
    <font>
      <vertAlign val="superscript"/>
      <sz val="11"/>
      <color indexed="8"/>
      <name val="Times New Roman"/>
      <family val="1"/>
    </font>
    <font>
      <sz val="10"/>
      <name val="times new roman "/>
      <family val="1"/>
    </font>
    <font>
      <sz val="10"/>
      <name val=""/>
      <family val="1"/>
    </font>
    <font>
      <sz val="12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8"/>
      <name val="Arial"/>
      <family val="2"/>
    </font>
    <font>
      <sz val="11"/>
      <name val="Times New Roman CE"/>
      <family val="1"/>
    </font>
    <font>
      <vertAlign val="superscript"/>
      <sz val="11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vertical="top" wrapText="1"/>
    </xf>
    <xf numFmtId="164" fontId="9" fillId="0" borderId="1" xfId="0" applyFont="1" applyBorder="1" applyAlignment="1">
      <alignment vertical="top" wrapText="1"/>
    </xf>
    <xf numFmtId="164" fontId="9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10" fillId="0" borderId="0" xfId="0" applyFont="1" applyAlignment="1">
      <alignment/>
    </xf>
    <xf numFmtId="164" fontId="1" fillId="0" borderId="0" xfId="0" applyFont="1" applyAlignment="1">
      <alignment/>
    </xf>
    <xf numFmtId="164" fontId="11" fillId="0" borderId="1" xfId="0" applyFont="1" applyBorder="1" applyAlignment="1">
      <alignment vertical="top" wrapText="1"/>
    </xf>
    <xf numFmtId="164" fontId="12" fillId="0" borderId="1" xfId="0" applyFont="1" applyBorder="1" applyAlignment="1">
      <alignment vertical="top" wrapText="1"/>
    </xf>
    <xf numFmtId="164" fontId="12" fillId="0" borderId="1" xfId="0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164" fontId="13" fillId="0" borderId="1" xfId="0" applyFont="1" applyBorder="1" applyAlignment="1">
      <alignment horizontal="center" vertical="top" wrapText="1"/>
    </xf>
    <xf numFmtId="164" fontId="12" fillId="0" borderId="1" xfId="0" applyFont="1" applyBorder="1" applyAlignment="1">
      <alignment/>
    </xf>
    <xf numFmtId="164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vertical="top"/>
    </xf>
    <xf numFmtId="164" fontId="16" fillId="0" borderId="0" xfId="0" applyFont="1" applyBorder="1" applyAlignment="1">
      <alignment wrapText="1"/>
    </xf>
    <xf numFmtId="164" fontId="9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horizontal="right" vertical="top" wrapText="1"/>
    </xf>
    <xf numFmtId="165" fontId="9" fillId="0" borderId="1" xfId="0" applyNumberFormat="1" applyFont="1" applyBorder="1" applyAlignment="1">
      <alignment horizontal="right" vertical="top" wrapText="1"/>
    </xf>
    <xf numFmtId="165" fontId="9" fillId="0" borderId="1" xfId="0" applyNumberFormat="1" applyFont="1" applyBorder="1" applyAlignment="1">
      <alignment vertical="top" wrapText="1"/>
    </xf>
    <xf numFmtId="164" fontId="0" fillId="0" borderId="1" xfId="0" applyFont="1" applyBorder="1" applyAlignment="1">
      <alignment/>
    </xf>
    <xf numFmtId="165" fontId="9" fillId="0" borderId="1" xfId="0" applyNumberFormat="1" applyFont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6" fillId="0" borderId="0" xfId="0" applyFont="1" applyAlignment="1">
      <alignment/>
    </xf>
    <xf numFmtId="164" fontId="20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right" vertical="top" wrapText="1"/>
    </xf>
    <xf numFmtId="164" fontId="0" fillId="0" borderId="0" xfId="0" applyFont="1" applyAlignment="1">
      <alignment horizontal="left" vertical="top"/>
    </xf>
    <xf numFmtId="164" fontId="9" fillId="0" borderId="1" xfId="0" applyNumberFormat="1" applyFont="1" applyBorder="1" applyAlignment="1">
      <alignment vertical="top" wrapText="1"/>
    </xf>
    <xf numFmtId="164" fontId="22" fillId="0" borderId="1" xfId="0" applyFont="1" applyBorder="1" applyAlignment="1">
      <alignment/>
    </xf>
    <xf numFmtId="165" fontId="9" fillId="0" borderId="1" xfId="0" applyNumberFormat="1" applyFont="1" applyBorder="1" applyAlignment="1">
      <alignment horizontal="left" vertical="top"/>
    </xf>
    <xf numFmtId="165" fontId="9" fillId="0" borderId="1" xfId="0" applyNumberFormat="1" applyFont="1" applyBorder="1" applyAlignment="1">
      <alignment horizontal="left" vertical="top" wrapText="1"/>
    </xf>
    <xf numFmtId="164" fontId="9" fillId="0" borderId="1" xfId="0" applyFont="1" applyBorder="1" applyAlignment="1">
      <alignment horizontal="justify" vertical="top" wrapText="1"/>
    </xf>
    <xf numFmtId="164" fontId="4" fillId="0" borderId="1" xfId="0" applyFont="1" applyBorder="1" applyAlignment="1">
      <alignment vertical="top" wrapText="1"/>
    </xf>
    <xf numFmtId="164" fontId="4" fillId="0" borderId="1" xfId="0" applyFont="1" applyBorder="1" applyAlignment="1">
      <alignment horizontal="justify" vertical="top" wrapText="1"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3" fillId="0" borderId="0" xfId="0" applyFont="1" applyAlignment="1">
      <alignment wrapText="1"/>
    </xf>
    <xf numFmtId="164" fontId="1" fillId="0" borderId="1" xfId="0" applyFont="1" applyBorder="1" applyAlignment="1">
      <alignment vertical="top" wrapText="1"/>
    </xf>
    <xf numFmtId="164" fontId="25" fillId="0" borderId="1" xfId="0" applyFont="1" applyBorder="1" applyAlignment="1">
      <alignment vertical="top" wrapText="1"/>
    </xf>
    <xf numFmtId="164" fontId="26" fillId="0" borderId="0" xfId="0" applyFont="1" applyAlignment="1">
      <alignment/>
    </xf>
    <xf numFmtId="164" fontId="0" fillId="0" borderId="1" xfId="0" applyFont="1" applyBorder="1" applyAlignment="1">
      <alignment vertical="top"/>
    </xf>
    <xf numFmtId="165" fontId="5" fillId="0" borderId="1" xfId="0" applyNumberFormat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vertical="top" wrapText="1"/>
    </xf>
    <xf numFmtId="165" fontId="16" fillId="0" borderId="1" xfId="0" applyNumberFormat="1" applyFont="1" applyBorder="1" applyAlignment="1">
      <alignment vertical="top" wrapText="1"/>
    </xf>
    <xf numFmtId="166" fontId="12" fillId="0" borderId="1" xfId="0" applyNumberFormat="1" applyFont="1" applyBorder="1" applyAlignment="1">
      <alignment vertical="top" wrapText="1"/>
    </xf>
    <xf numFmtId="165" fontId="12" fillId="0" borderId="1" xfId="0" applyNumberFormat="1" applyFont="1" applyBorder="1" applyAlignment="1">
      <alignment vertical="top" wrapText="1"/>
    </xf>
    <xf numFmtId="165" fontId="12" fillId="0" borderId="1" xfId="0" applyNumberFormat="1" applyFont="1" applyBorder="1" applyAlignment="1">
      <alignment horizontal="right" vertical="top" wrapText="1"/>
    </xf>
    <xf numFmtId="166" fontId="12" fillId="0" borderId="1" xfId="0" applyNumberFormat="1" applyFont="1" applyBorder="1" applyAlignment="1">
      <alignment horizontal="right" vertical="top" wrapText="1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/>
    </xf>
    <xf numFmtId="164" fontId="9" fillId="0" borderId="1" xfId="0" applyFont="1" applyBorder="1" applyAlignment="1">
      <alignment/>
    </xf>
    <xf numFmtId="164" fontId="11" fillId="0" borderId="1" xfId="0" applyFont="1" applyBorder="1" applyAlignment="1">
      <alignment vertical="top" wrapText="1"/>
    </xf>
    <xf numFmtId="164" fontId="16" fillId="0" borderId="1" xfId="0" applyFont="1" applyBorder="1" applyAlignment="1">
      <alignment vertical="top" wrapText="1"/>
    </xf>
    <xf numFmtId="164" fontId="12" fillId="0" borderId="1" xfId="0" applyFont="1" applyBorder="1" applyAlignment="1">
      <alignment vertical="top" wrapText="1"/>
    </xf>
    <xf numFmtId="164" fontId="28" fillId="0" borderId="1" xfId="0" applyFont="1" applyBorder="1" applyAlignment="1">
      <alignment/>
    </xf>
    <xf numFmtId="165" fontId="28" fillId="0" borderId="1" xfId="0" applyNumberFormat="1" applyFont="1" applyBorder="1" applyAlignment="1">
      <alignment/>
    </xf>
    <xf numFmtId="164" fontId="12" fillId="0" borderId="1" xfId="0" applyFont="1" applyBorder="1" applyAlignment="1">
      <alignment horizontal="right" vertical="top" wrapText="1"/>
    </xf>
    <xf numFmtId="164" fontId="29" fillId="0" borderId="1" xfId="0" applyFont="1" applyBorder="1" applyAlignment="1">
      <alignment vertical="top" wrapText="1"/>
    </xf>
    <xf numFmtId="164" fontId="11" fillId="0" borderId="1" xfId="0" applyFont="1" applyBorder="1" applyAlignment="1">
      <alignment horizontal="left" indent="15"/>
    </xf>
    <xf numFmtId="164" fontId="12" fillId="0" borderId="1" xfId="0" applyFont="1" applyBorder="1" applyAlignment="1">
      <alignment/>
    </xf>
    <xf numFmtId="165" fontId="12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4" fontId="11" fillId="0" borderId="0" xfId="0" applyFont="1" applyAlignment="1">
      <alignment/>
    </xf>
    <xf numFmtId="164" fontId="9" fillId="0" borderId="0" xfId="0" applyFont="1" applyBorder="1" applyAlignment="1">
      <alignment horizontal="center" vertical="top" wrapText="1"/>
    </xf>
    <xf numFmtId="164" fontId="9" fillId="0" borderId="0" xfId="0" applyFont="1" applyBorder="1" applyAlignment="1">
      <alignment vertical="top" wrapText="1"/>
    </xf>
    <xf numFmtId="165" fontId="9" fillId="0" borderId="0" xfId="0" applyNumberFormat="1" applyFont="1" applyBorder="1" applyAlignment="1">
      <alignment vertical="top" wrapText="1"/>
    </xf>
    <xf numFmtId="165" fontId="9" fillId="0" borderId="0" xfId="0" applyNumberFormat="1" applyFont="1" applyBorder="1" applyAlignment="1">
      <alignment horizontal="right" vertical="top" wrapText="1"/>
    </xf>
    <xf numFmtId="164" fontId="9" fillId="0" borderId="1" xfId="0" applyFont="1" applyFill="1" applyBorder="1" applyAlignment="1">
      <alignment vertical="top" wrapText="1"/>
    </xf>
    <xf numFmtId="164" fontId="9" fillId="0" borderId="1" xfId="0" applyFont="1" applyBorder="1" applyAlignment="1">
      <alignment vertical="top"/>
    </xf>
    <xf numFmtId="165" fontId="9" fillId="0" borderId="1" xfId="0" applyNumberFormat="1" applyFont="1" applyBorder="1" applyAlignment="1">
      <alignment vertical="top"/>
    </xf>
    <xf numFmtId="164" fontId="0" fillId="0" borderId="0" xfId="0" applyBorder="1" applyAlignment="1">
      <alignment vertical="top"/>
    </xf>
    <xf numFmtId="164" fontId="30" fillId="0" borderId="1" xfId="0" applyFont="1" applyBorder="1" applyAlignment="1">
      <alignment horizontal="center"/>
    </xf>
    <xf numFmtId="165" fontId="0" fillId="0" borderId="1" xfId="0" applyNumberFormat="1" applyBorder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5" fontId="5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vertical="top" wrapText="1"/>
    </xf>
    <xf numFmtId="165" fontId="9" fillId="0" borderId="1" xfId="0" applyNumberFormat="1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center" vertical="top" wrapText="1"/>
    </xf>
    <xf numFmtId="165" fontId="35" fillId="0" borderId="1" xfId="0" applyNumberFormat="1" applyFont="1" applyBorder="1" applyAlignment="1">
      <alignment vertical="top" wrapText="1"/>
    </xf>
    <xf numFmtId="164" fontId="12" fillId="0" borderId="0" xfId="0" applyFont="1" applyAlignment="1">
      <alignment horizontal="left" wrapText="1"/>
    </xf>
    <xf numFmtId="165" fontId="12" fillId="0" borderId="1" xfId="0" applyNumberFormat="1" applyFont="1" applyBorder="1" applyAlignment="1">
      <alignment horizontal="left" vertical="top" wrapText="1"/>
    </xf>
    <xf numFmtId="165" fontId="12" fillId="0" borderId="1" xfId="0" applyNumberFormat="1" applyFont="1" applyBorder="1" applyAlignment="1">
      <alignment horizontal="justify" vertical="top" wrapText="1"/>
    </xf>
    <xf numFmtId="165" fontId="12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right" vertical="top" wrapText="1"/>
    </xf>
    <xf numFmtId="164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1">
      <selection activeCell="F16" sqref="F16"/>
    </sheetView>
  </sheetViews>
  <sheetFormatPr defaultColWidth="9.140625" defaultRowHeight="12.75"/>
  <cols>
    <col min="1" max="1" width="4.7109375" style="0" customWidth="1"/>
    <col min="2" max="2" width="30.00390625" style="0" customWidth="1"/>
    <col min="3" max="3" width="10.7109375" style="0" customWidth="1"/>
    <col min="4" max="4" width="12.28125" style="0" customWidth="1"/>
    <col min="5" max="5" width="5.421875" style="0" customWidth="1"/>
    <col min="6" max="6" width="6.57421875" style="0" customWidth="1"/>
    <col min="8" max="8" width="8.7109375" style="0" customWidth="1"/>
    <col min="9" max="9" width="10.00390625" style="0" customWidth="1"/>
    <col min="11" max="11" width="11.421875" style="0" customWidth="1"/>
  </cols>
  <sheetData>
    <row r="1" ht="15.75">
      <c r="C1" s="1" t="s">
        <v>0</v>
      </c>
    </row>
    <row r="3" spans="2:3" ht="15.75">
      <c r="B3" s="2" t="s">
        <v>1</v>
      </c>
      <c r="C3" s="2" t="s">
        <v>2</v>
      </c>
    </row>
    <row r="4" ht="15.75">
      <c r="B4" s="2"/>
    </row>
    <row r="5" spans="2:3" ht="15.75">
      <c r="B5" s="2" t="s">
        <v>3</v>
      </c>
      <c r="C5" s="2" t="s">
        <v>2</v>
      </c>
    </row>
    <row r="6" ht="15.75">
      <c r="B6" s="2"/>
    </row>
    <row r="7" spans="2:5" ht="15.75">
      <c r="B7" s="2" t="s">
        <v>4</v>
      </c>
      <c r="E7" s="2" t="s">
        <v>5</v>
      </c>
    </row>
    <row r="8" ht="15.75">
      <c r="B8" s="2"/>
    </row>
    <row r="9" ht="15.75">
      <c r="B9" s="2"/>
    </row>
    <row r="10" ht="15.75">
      <c r="B10" s="2" t="s">
        <v>6</v>
      </c>
    </row>
    <row r="11" spans="8:11" ht="14.25">
      <c r="H11" s="3" t="s">
        <v>7</v>
      </c>
      <c r="I11" s="4"/>
      <c r="J11" s="4"/>
      <c r="K11" s="4"/>
    </row>
    <row r="12" spans="1:11" ht="29.25" customHeight="1">
      <c r="A12" s="5" t="s">
        <v>8</v>
      </c>
      <c r="B12" s="6" t="s">
        <v>9</v>
      </c>
      <c r="C12" s="7" t="s">
        <v>10</v>
      </c>
      <c r="D12" s="7" t="s">
        <v>11</v>
      </c>
      <c r="E12" s="5" t="s">
        <v>12</v>
      </c>
      <c r="F12" s="5" t="s">
        <v>13</v>
      </c>
      <c r="G12" s="5" t="s">
        <v>14</v>
      </c>
      <c r="H12" s="5" t="s">
        <v>15</v>
      </c>
      <c r="I12" s="5" t="s">
        <v>16</v>
      </c>
      <c r="J12" s="8" t="s">
        <v>17</v>
      </c>
      <c r="K12" s="8" t="s">
        <v>18</v>
      </c>
    </row>
    <row r="13" spans="1:11" ht="27.75" customHeight="1">
      <c r="A13" s="5"/>
      <c r="B13" s="6"/>
      <c r="C13" s="7"/>
      <c r="D13" s="7"/>
      <c r="E13" s="5"/>
      <c r="F13" s="5"/>
      <c r="G13" s="5"/>
      <c r="H13" s="5"/>
      <c r="I13" s="5"/>
      <c r="J13" s="5"/>
      <c r="K13" s="5"/>
    </row>
    <row r="14" spans="1:11" ht="18" customHeight="1">
      <c r="A14" s="5"/>
      <c r="B14" s="6"/>
      <c r="C14" s="7"/>
      <c r="D14" s="7"/>
      <c r="E14" s="5"/>
      <c r="F14" s="5"/>
      <c r="G14" s="5"/>
      <c r="H14" s="5"/>
      <c r="I14" s="5"/>
      <c r="J14" s="5"/>
      <c r="K14" s="5"/>
    </row>
    <row r="15" spans="1:11" ht="17.25" customHeight="1" hidden="1">
      <c r="A15" s="5"/>
      <c r="B15" s="6"/>
      <c r="C15" s="7"/>
      <c r="D15" s="7"/>
      <c r="E15" s="5"/>
      <c r="F15" s="5"/>
      <c r="G15" s="5"/>
      <c r="H15" s="5"/>
      <c r="I15" s="5"/>
      <c r="J15" s="5"/>
      <c r="K15" s="5"/>
    </row>
    <row r="16" spans="1:11" ht="121.5" customHeight="1">
      <c r="A16" s="9" t="s">
        <v>19</v>
      </c>
      <c r="B16" s="9" t="s">
        <v>20</v>
      </c>
      <c r="C16" s="10" t="s">
        <v>21</v>
      </c>
      <c r="D16" s="10" t="s">
        <v>22</v>
      </c>
      <c r="E16" s="10">
        <v>600</v>
      </c>
      <c r="F16" s="11"/>
      <c r="G16" s="11"/>
      <c r="H16" s="11"/>
      <c r="I16" s="11"/>
      <c r="J16" s="11"/>
      <c r="K16" s="11"/>
    </row>
    <row r="17" spans="1:11" ht="15.75" customHeight="1">
      <c r="A17" s="10" t="s">
        <v>23</v>
      </c>
      <c r="B17" s="10"/>
      <c r="C17" s="10"/>
      <c r="D17" s="10"/>
      <c r="E17" s="7"/>
      <c r="F17" s="11"/>
      <c r="G17" s="11"/>
      <c r="H17" s="11"/>
      <c r="I17" s="11"/>
      <c r="J17" s="11"/>
      <c r="K17" s="11"/>
    </row>
    <row r="18" spans="2:11" ht="15.7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5.75">
      <c r="B19" s="13" t="s">
        <v>24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15.75">
      <c r="B20" s="12" t="s">
        <v>25</v>
      </c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5.75">
      <c r="B21" s="12" t="s">
        <v>26</v>
      </c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5.75">
      <c r="B22" s="12" t="s">
        <v>27</v>
      </c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5.75">
      <c r="B23" s="12" t="s">
        <v>28</v>
      </c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5.7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5.7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ht="15.75">
      <c r="B26" s="14"/>
    </row>
    <row r="27" ht="15.75">
      <c r="B27" s="2" t="s">
        <v>29</v>
      </c>
    </row>
    <row r="28" ht="15.75">
      <c r="B28" s="2"/>
    </row>
    <row r="29" ht="15.75">
      <c r="B29" s="2"/>
    </row>
    <row r="30" ht="15.75">
      <c r="B30" s="2" t="s">
        <v>30</v>
      </c>
    </row>
    <row r="31" ht="15.75">
      <c r="B31" s="2" t="s">
        <v>31</v>
      </c>
    </row>
  </sheetData>
  <sheetProtection selectLockedCells="1" selectUnlockedCells="1"/>
  <mergeCells count="12">
    <mergeCell ref="A12:A15"/>
    <mergeCell ref="B12:B15"/>
    <mergeCell ref="C12:C15"/>
    <mergeCell ref="D12:D15"/>
    <mergeCell ref="E12:E15"/>
    <mergeCell ref="F12:F14"/>
    <mergeCell ref="G12:G15"/>
    <mergeCell ref="H12:H15"/>
    <mergeCell ref="I12:I15"/>
    <mergeCell ref="J12:J15"/>
    <mergeCell ref="K12:K15"/>
    <mergeCell ref="A17:C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4">
      <selection activeCell="J16" sqref="J16"/>
    </sheetView>
  </sheetViews>
  <sheetFormatPr defaultColWidth="9.140625" defaultRowHeight="12.75"/>
  <cols>
    <col min="1" max="1" width="4.421875" style="0" customWidth="1"/>
    <col min="2" max="2" width="26.421875" style="0" customWidth="1"/>
    <col min="3" max="3" width="8.00390625" style="0" customWidth="1"/>
    <col min="4" max="5" width="7.28125" style="0" customWidth="1"/>
    <col min="6" max="6" width="9.421875" style="0" customWidth="1"/>
    <col min="7" max="7" width="9.140625" style="0" customWidth="1"/>
    <col min="8" max="8" width="4.57421875" style="0" customWidth="1"/>
    <col min="9" max="9" width="10.421875" style="0" customWidth="1"/>
    <col min="10" max="10" width="5.140625" style="0" customWidth="1"/>
    <col min="11" max="11" width="7.7109375" style="0" customWidth="1"/>
    <col min="12" max="12" width="5.7109375" style="0" customWidth="1"/>
    <col min="13" max="13" width="6.421875" style="0" customWidth="1"/>
    <col min="14" max="14" width="7.28125" style="0" customWidth="1"/>
    <col min="15" max="15" width="10.00390625" style="0" customWidth="1"/>
  </cols>
  <sheetData>
    <row r="1" ht="15.75">
      <c r="C1" s="1" t="s">
        <v>0</v>
      </c>
    </row>
    <row r="3" spans="2:3" ht="15.75">
      <c r="B3" s="2" t="s">
        <v>1</v>
      </c>
      <c r="C3" s="2" t="s">
        <v>2</v>
      </c>
    </row>
    <row r="4" ht="15.75">
      <c r="B4" s="2"/>
    </row>
    <row r="5" spans="2:3" ht="15.75">
      <c r="B5" s="2" t="s">
        <v>3</v>
      </c>
      <c r="C5" s="2" t="s">
        <v>2</v>
      </c>
    </row>
    <row r="6" ht="15.75">
      <c r="B6" s="2"/>
    </row>
    <row r="7" spans="2:5" ht="15.75">
      <c r="B7" s="2" t="s">
        <v>4</v>
      </c>
      <c r="E7" s="2" t="s">
        <v>5</v>
      </c>
    </row>
    <row r="8" ht="15.75">
      <c r="B8" s="2"/>
    </row>
    <row r="9" ht="15.75">
      <c r="B9" s="2" t="s">
        <v>6</v>
      </c>
    </row>
    <row r="10" ht="12" customHeight="1">
      <c r="H10" s="3" t="s">
        <v>210</v>
      </c>
    </row>
    <row r="12" spans="1:15" ht="28.5" customHeight="1">
      <c r="A12" s="51" t="s">
        <v>8</v>
      </c>
      <c r="B12" s="52" t="s">
        <v>193</v>
      </c>
      <c r="C12" s="51" t="s">
        <v>211</v>
      </c>
      <c r="D12" s="51" t="s">
        <v>35</v>
      </c>
      <c r="E12" s="51" t="s">
        <v>36</v>
      </c>
      <c r="F12" s="51" t="s">
        <v>38</v>
      </c>
      <c r="G12" s="51" t="s">
        <v>10</v>
      </c>
      <c r="H12" s="51" t="s">
        <v>39</v>
      </c>
      <c r="I12" s="51" t="s">
        <v>40</v>
      </c>
      <c r="J12" s="51" t="s">
        <v>41</v>
      </c>
      <c r="K12" s="51" t="s">
        <v>14</v>
      </c>
      <c r="L12" s="51" t="s">
        <v>15</v>
      </c>
      <c r="M12" s="51" t="s">
        <v>16</v>
      </c>
      <c r="N12" s="51" t="s">
        <v>42</v>
      </c>
      <c r="O12" s="51" t="s">
        <v>18</v>
      </c>
    </row>
    <row r="13" spans="1:15" ht="14.25">
      <c r="A13" s="51"/>
      <c r="B13" s="52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4.25">
      <c r="A14" s="51"/>
      <c r="B14" s="52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24.75" customHeight="1">
      <c r="A15" s="51"/>
      <c r="B15" s="52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81.75" customHeight="1">
      <c r="A16" s="53" t="s">
        <v>19</v>
      </c>
      <c r="B16" s="54" t="s">
        <v>212</v>
      </c>
      <c r="C16" s="55" t="s">
        <v>213</v>
      </c>
      <c r="D16" s="55">
        <v>61</v>
      </c>
      <c r="E16" s="55">
        <v>9</v>
      </c>
      <c r="F16" s="55" t="s">
        <v>214</v>
      </c>
      <c r="G16" s="55" t="s">
        <v>47</v>
      </c>
      <c r="H16" s="55" t="s">
        <v>48</v>
      </c>
      <c r="I16" s="56">
        <v>12</v>
      </c>
      <c r="J16" s="55"/>
      <c r="K16" s="55"/>
      <c r="L16" s="55"/>
      <c r="M16" s="55"/>
      <c r="N16" s="55"/>
      <c r="O16" s="55"/>
    </row>
    <row r="17" spans="1:15" ht="14.25">
      <c r="A17" s="57"/>
      <c r="B17" s="57" t="s">
        <v>23</v>
      </c>
      <c r="C17" s="58"/>
      <c r="D17" s="58"/>
      <c r="E17" s="58"/>
      <c r="F17" s="58"/>
      <c r="G17" s="58"/>
      <c r="H17" s="58"/>
      <c r="I17" s="58"/>
      <c r="J17" s="55"/>
      <c r="K17" s="55"/>
      <c r="L17" s="55"/>
      <c r="M17" s="55"/>
      <c r="N17" s="55"/>
      <c r="O17" s="55"/>
    </row>
    <row r="18" spans="3:15" ht="14.25"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1:8" ht="15.75">
      <c r="A19" s="12"/>
      <c r="B19" s="12" t="s">
        <v>153</v>
      </c>
      <c r="C19" s="12"/>
      <c r="D19" s="12"/>
      <c r="E19" s="12"/>
      <c r="F19" s="12"/>
      <c r="G19" s="12"/>
      <c r="H19" s="12"/>
    </row>
    <row r="20" spans="1:8" ht="15.75">
      <c r="A20" s="12"/>
      <c r="B20" s="12" t="s">
        <v>154</v>
      </c>
      <c r="C20" s="12"/>
      <c r="D20" s="12"/>
      <c r="E20" s="12"/>
      <c r="F20" s="12"/>
      <c r="G20" s="12"/>
      <c r="H20" s="12"/>
    </row>
    <row r="21" spans="1:8" ht="15.75">
      <c r="A21" s="12"/>
      <c r="B21" s="12" t="s">
        <v>133</v>
      </c>
      <c r="C21" s="12"/>
      <c r="D21" s="12"/>
      <c r="E21" s="12"/>
      <c r="F21" s="12"/>
      <c r="G21" s="12"/>
      <c r="H21" s="12"/>
    </row>
    <row r="22" spans="1:8" ht="15.75">
      <c r="A22" s="12"/>
      <c r="B22" s="12" t="s">
        <v>134</v>
      </c>
      <c r="C22" s="12"/>
      <c r="D22" s="12"/>
      <c r="E22" s="12"/>
      <c r="F22" s="12"/>
      <c r="G22" s="12"/>
      <c r="H22" s="12"/>
    </row>
    <row r="23" spans="1:8" ht="15.75">
      <c r="A23" s="12"/>
      <c r="B23" s="12" t="s">
        <v>135</v>
      </c>
      <c r="C23" s="12"/>
      <c r="D23" s="12"/>
      <c r="E23" s="12"/>
      <c r="F23" s="12"/>
      <c r="G23" s="12"/>
      <c r="H23" s="12"/>
    </row>
    <row r="24" spans="1:8" ht="15.75">
      <c r="A24" s="12"/>
      <c r="B24" s="12" t="s">
        <v>136</v>
      </c>
      <c r="C24" s="12"/>
      <c r="D24" s="12"/>
      <c r="E24" s="12"/>
      <c r="F24" s="12"/>
      <c r="G24" s="12"/>
      <c r="H24" s="12"/>
    </row>
    <row r="25" spans="1:8" ht="15.75">
      <c r="A25" s="12"/>
      <c r="B25" s="12" t="s">
        <v>137</v>
      </c>
      <c r="C25" s="12"/>
      <c r="D25" s="12"/>
      <c r="E25" s="12"/>
      <c r="F25" s="12"/>
      <c r="G25" s="12"/>
      <c r="H25" s="12"/>
    </row>
    <row r="27" ht="15.75">
      <c r="B27" s="2" t="s">
        <v>29</v>
      </c>
    </row>
    <row r="28" ht="15.75">
      <c r="B28" s="2"/>
    </row>
    <row r="29" ht="15.75">
      <c r="B29" s="2" t="s">
        <v>30</v>
      </c>
    </row>
    <row r="30" ht="15.75">
      <c r="B30" s="2" t="s">
        <v>31</v>
      </c>
    </row>
  </sheetData>
  <sheetProtection selectLockedCells="1" selectUnlockedCells="1"/>
  <mergeCells count="15"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O12:O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28">
      <selection activeCell="F23" sqref="F23"/>
    </sheetView>
  </sheetViews>
  <sheetFormatPr defaultColWidth="9.140625" defaultRowHeight="12.75"/>
  <cols>
    <col min="1" max="1" width="5.00390625" style="0" customWidth="1"/>
    <col min="2" max="2" width="47.8515625" style="0" customWidth="1"/>
    <col min="3" max="3" width="11.8515625" style="0" customWidth="1"/>
    <col min="4" max="5" width="6.00390625" style="0" customWidth="1"/>
    <col min="6" max="6" width="6.8515625" style="0" customWidth="1"/>
    <col min="7" max="7" width="8.421875" style="0" customWidth="1"/>
    <col min="8" max="8" width="8.28125" style="0" customWidth="1"/>
    <col min="11" max="11" width="10.00390625" style="0" customWidth="1"/>
  </cols>
  <sheetData>
    <row r="1" ht="15.75">
      <c r="C1" s="1" t="s">
        <v>0</v>
      </c>
    </row>
    <row r="3" spans="2:3" ht="15.75">
      <c r="B3" s="2" t="s">
        <v>1</v>
      </c>
      <c r="C3" s="2" t="s">
        <v>2</v>
      </c>
    </row>
    <row r="4" ht="15.75">
      <c r="B4" s="2"/>
    </row>
    <row r="5" spans="2:3" ht="15.75">
      <c r="B5" s="2" t="s">
        <v>3</v>
      </c>
      <c r="C5" s="2" t="s">
        <v>2</v>
      </c>
    </row>
    <row r="6" ht="15.75">
      <c r="B6" s="2"/>
    </row>
    <row r="7" spans="2:5" ht="15.75">
      <c r="B7" s="2" t="s">
        <v>4</v>
      </c>
      <c r="E7" s="2" t="s">
        <v>5</v>
      </c>
    </row>
    <row r="8" ht="15.75">
      <c r="B8" s="2"/>
    </row>
    <row r="9" ht="15.75">
      <c r="B9" s="2" t="s">
        <v>6</v>
      </c>
    </row>
    <row r="10" ht="14.25">
      <c r="H10" s="3" t="s">
        <v>215</v>
      </c>
    </row>
    <row r="11" spans="1:11" ht="28.5" customHeight="1">
      <c r="A11" s="5" t="s">
        <v>8</v>
      </c>
      <c r="B11" s="6" t="s">
        <v>216</v>
      </c>
      <c r="C11" s="7" t="s">
        <v>10</v>
      </c>
      <c r="D11" s="7" t="s">
        <v>11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16</v>
      </c>
      <c r="J11" s="5" t="s">
        <v>42</v>
      </c>
      <c r="K11" s="5" t="s">
        <v>18</v>
      </c>
    </row>
    <row r="12" spans="1:11" ht="17.25" customHeight="1">
      <c r="A12" s="5"/>
      <c r="B12" s="6"/>
      <c r="C12" s="7"/>
      <c r="D12" s="7"/>
      <c r="E12" s="5"/>
      <c r="F12" s="5"/>
      <c r="G12" s="5"/>
      <c r="H12" s="5"/>
      <c r="I12" s="5"/>
      <c r="J12" s="5"/>
      <c r="K12" s="5"/>
    </row>
    <row r="13" spans="1:11" ht="17.25" customHeight="1">
      <c r="A13" s="5"/>
      <c r="B13" s="6"/>
      <c r="C13" s="7"/>
      <c r="D13" s="7"/>
      <c r="E13" s="5"/>
      <c r="F13" s="5"/>
      <c r="G13" s="5"/>
      <c r="H13" s="5"/>
      <c r="I13" s="5"/>
      <c r="J13" s="5"/>
      <c r="K13" s="5"/>
    </row>
    <row r="14" spans="1:11" ht="17.25" customHeight="1">
      <c r="A14" s="5"/>
      <c r="B14" s="6"/>
      <c r="C14" s="7"/>
      <c r="D14" s="7"/>
      <c r="E14" s="5"/>
      <c r="F14" s="5"/>
      <c r="G14" s="5"/>
      <c r="H14" s="5"/>
      <c r="I14" s="5"/>
      <c r="J14" s="5"/>
      <c r="K14" s="5"/>
    </row>
    <row r="15" spans="1:11" ht="98.25" customHeight="1">
      <c r="A15" s="9" t="s">
        <v>19</v>
      </c>
      <c r="B15" s="9" t="s">
        <v>217</v>
      </c>
      <c r="C15" s="24" t="s">
        <v>85</v>
      </c>
      <c r="D15" s="24" t="s">
        <v>86</v>
      </c>
      <c r="E15" s="25">
        <v>1200</v>
      </c>
      <c r="F15" s="27"/>
      <c r="G15" s="27"/>
      <c r="H15" s="27"/>
      <c r="I15" s="27"/>
      <c r="J15" s="27"/>
      <c r="K15" s="27"/>
    </row>
    <row r="16" spans="1:11" ht="108" customHeight="1">
      <c r="A16" s="9" t="s">
        <v>49</v>
      </c>
      <c r="B16" s="9" t="s">
        <v>218</v>
      </c>
      <c r="C16" s="24" t="s">
        <v>85</v>
      </c>
      <c r="D16" s="24" t="s">
        <v>86</v>
      </c>
      <c r="E16" s="25">
        <v>200</v>
      </c>
      <c r="F16" s="27"/>
      <c r="G16" s="27"/>
      <c r="H16" s="27"/>
      <c r="I16" s="27"/>
      <c r="J16" s="27"/>
      <c r="K16" s="27"/>
    </row>
    <row r="17" spans="1:11" ht="110.25" customHeight="1">
      <c r="A17" s="9" t="s">
        <v>51</v>
      </c>
      <c r="B17" s="9" t="s">
        <v>219</v>
      </c>
      <c r="C17" s="24" t="s">
        <v>85</v>
      </c>
      <c r="D17" s="24" t="s">
        <v>86</v>
      </c>
      <c r="E17" s="25">
        <v>170</v>
      </c>
      <c r="F17" s="27"/>
      <c r="G17" s="27"/>
      <c r="H17" s="27"/>
      <c r="I17" s="27"/>
      <c r="J17" s="27"/>
      <c r="K17" s="27"/>
    </row>
    <row r="18" spans="1:11" ht="108" customHeight="1">
      <c r="A18" s="9" t="s">
        <v>54</v>
      </c>
      <c r="B18" s="9" t="s">
        <v>220</v>
      </c>
      <c r="C18" s="24" t="s">
        <v>85</v>
      </c>
      <c r="D18" s="24" t="s">
        <v>86</v>
      </c>
      <c r="E18" s="25">
        <v>90</v>
      </c>
      <c r="F18" s="27"/>
      <c r="G18" s="27"/>
      <c r="H18" s="27"/>
      <c r="I18" s="27"/>
      <c r="J18" s="27"/>
      <c r="K18" s="27"/>
    </row>
    <row r="19" spans="1:11" ht="57.75" customHeight="1">
      <c r="A19" s="9" t="s">
        <v>55</v>
      </c>
      <c r="B19" s="9" t="s">
        <v>221</v>
      </c>
      <c r="C19" s="24" t="s">
        <v>85</v>
      </c>
      <c r="D19" s="24" t="s">
        <v>100</v>
      </c>
      <c r="E19" s="25">
        <v>60</v>
      </c>
      <c r="F19" s="27"/>
      <c r="G19" s="27"/>
      <c r="H19" s="27"/>
      <c r="I19" s="27"/>
      <c r="J19" s="27"/>
      <c r="K19" s="27"/>
    </row>
    <row r="20" spans="1:11" ht="52.5" customHeight="1">
      <c r="A20" s="9" t="s">
        <v>56</v>
      </c>
      <c r="B20" s="9" t="s">
        <v>222</v>
      </c>
      <c r="C20" s="24" t="s">
        <v>85</v>
      </c>
      <c r="D20" s="24" t="s">
        <v>100</v>
      </c>
      <c r="E20" s="25">
        <v>45</v>
      </c>
      <c r="F20" s="27"/>
      <c r="G20" s="27"/>
      <c r="H20" s="27"/>
      <c r="I20" s="27"/>
      <c r="J20" s="27"/>
      <c r="K20" s="27"/>
    </row>
    <row r="21" spans="1:11" ht="60" customHeight="1">
      <c r="A21" s="9" t="s">
        <v>58</v>
      </c>
      <c r="B21" s="9" t="s">
        <v>223</v>
      </c>
      <c r="C21" s="24" t="s">
        <v>85</v>
      </c>
      <c r="D21" s="24" t="s">
        <v>100</v>
      </c>
      <c r="E21" s="25">
        <v>320</v>
      </c>
      <c r="F21" s="27"/>
      <c r="G21" s="27"/>
      <c r="H21" s="27"/>
      <c r="I21" s="27"/>
      <c r="J21" s="27"/>
      <c r="K21" s="27"/>
    </row>
    <row r="22" spans="1:11" ht="274.5" customHeight="1">
      <c r="A22" s="9" t="s">
        <v>60</v>
      </c>
      <c r="B22" s="5" t="s">
        <v>224</v>
      </c>
      <c r="C22" s="24" t="s">
        <v>88</v>
      </c>
      <c r="D22" s="24" t="s">
        <v>86</v>
      </c>
      <c r="E22" s="25">
        <v>100</v>
      </c>
      <c r="F22" s="27"/>
      <c r="G22" s="27"/>
      <c r="H22" s="27"/>
      <c r="I22" s="27"/>
      <c r="J22" s="27"/>
      <c r="K22" s="27"/>
    </row>
    <row r="23" spans="1:11" ht="266.25" customHeight="1">
      <c r="A23" s="9" t="s">
        <v>61</v>
      </c>
      <c r="B23" s="5" t="s">
        <v>225</v>
      </c>
      <c r="C23" s="24" t="s">
        <v>88</v>
      </c>
      <c r="D23" s="24" t="s">
        <v>86</v>
      </c>
      <c r="E23" s="25">
        <v>80</v>
      </c>
      <c r="F23" s="27"/>
      <c r="G23" s="27"/>
      <c r="H23" s="27"/>
      <c r="I23" s="27"/>
      <c r="J23" s="27"/>
      <c r="K23" s="27"/>
    </row>
    <row r="24" spans="1:11" ht="265.5" customHeight="1">
      <c r="A24" s="9" t="s">
        <v>62</v>
      </c>
      <c r="B24" s="5" t="s">
        <v>226</v>
      </c>
      <c r="C24" s="24" t="s">
        <v>88</v>
      </c>
      <c r="D24" s="24" t="s">
        <v>86</v>
      </c>
      <c r="E24" s="25">
        <v>180</v>
      </c>
      <c r="F24" s="27"/>
      <c r="G24" s="27"/>
      <c r="H24" s="27"/>
      <c r="I24" s="27"/>
      <c r="J24" s="27"/>
      <c r="K24" s="27"/>
    </row>
    <row r="25" spans="1:11" ht="246" customHeight="1">
      <c r="A25" s="9" t="s">
        <v>63</v>
      </c>
      <c r="B25" s="5" t="s">
        <v>227</v>
      </c>
      <c r="C25" s="24" t="s">
        <v>88</v>
      </c>
      <c r="D25" s="24" t="s">
        <v>86</v>
      </c>
      <c r="E25" s="25">
        <v>510</v>
      </c>
      <c r="F25" s="27"/>
      <c r="G25" s="27"/>
      <c r="H25" s="27"/>
      <c r="I25" s="27"/>
      <c r="J25" s="27"/>
      <c r="K25" s="27"/>
    </row>
    <row r="26" spans="1:11" ht="216" customHeight="1">
      <c r="A26" s="9" t="s">
        <v>64</v>
      </c>
      <c r="B26" s="5" t="s">
        <v>228</v>
      </c>
      <c r="C26" s="24" t="s">
        <v>88</v>
      </c>
      <c r="D26" s="24" t="s">
        <v>86</v>
      </c>
      <c r="E26" s="25">
        <v>560</v>
      </c>
      <c r="F26" s="27"/>
      <c r="G26" s="27"/>
      <c r="H26" s="27"/>
      <c r="I26" s="27"/>
      <c r="J26" s="27"/>
      <c r="K26" s="27"/>
    </row>
    <row r="27" spans="1:11" ht="181.5" customHeight="1">
      <c r="A27" s="9" t="s">
        <v>65</v>
      </c>
      <c r="B27" s="5" t="s">
        <v>229</v>
      </c>
      <c r="C27" s="24" t="s">
        <v>88</v>
      </c>
      <c r="D27" s="24" t="s">
        <v>86</v>
      </c>
      <c r="E27" s="25">
        <v>50</v>
      </c>
      <c r="F27" s="27"/>
      <c r="G27" s="27"/>
      <c r="H27" s="27"/>
      <c r="I27" s="27"/>
      <c r="J27" s="27"/>
      <c r="K27" s="27"/>
    </row>
    <row r="28" spans="1:11" ht="207.75" customHeight="1">
      <c r="A28" s="9" t="s">
        <v>66</v>
      </c>
      <c r="B28" s="5" t="s">
        <v>230</v>
      </c>
      <c r="C28" s="24" t="s">
        <v>88</v>
      </c>
      <c r="D28" s="24" t="s">
        <v>86</v>
      </c>
      <c r="E28" s="25">
        <v>1400</v>
      </c>
      <c r="F28" s="27"/>
      <c r="G28" s="27"/>
      <c r="H28" s="27"/>
      <c r="I28" s="27"/>
      <c r="J28" s="27"/>
      <c r="K28" s="27"/>
    </row>
    <row r="29" spans="1:11" ht="210" customHeight="1">
      <c r="A29" s="9" t="s">
        <v>67</v>
      </c>
      <c r="B29" s="5" t="s">
        <v>231</v>
      </c>
      <c r="C29" s="24" t="s">
        <v>88</v>
      </c>
      <c r="D29" s="24" t="s">
        <v>86</v>
      </c>
      <c r="E29" s="25">
        <v>900</v>
      </c>
      <c r="F29" s="27"/>
      <c r="G29" s="27"/>
      <c r="H29" s="27"/>
      <c r="I29" s="27"/>
      <c r="J29" s="27"/>
      <c r="K29" s="27"/>
    </row>
    <row r="30" spans="1:11" ht="194.25" customHeight="1">
      <c r="A30" s="9" t="s">
        <v>68</v>
      </c>
      <c r="B30" s="60" t="s">
        <v>232</v>
      </c>
      <c r="C30" s="24" t="s">
        <v>88</v>
      </c>
      <c r="D30" s="24" t="s">
        <v>86</v>
      </c>
      <c r="E30" s="25">
        <v>1600</v>
      </c>
      <c r="F30" s="27"/>
      <c r="G30" s="27"/>
      <c r="H30" s="27"/>
      <c r="I30" s="27"/>
      <c r="J30" s="27"/>
      <c r="K30" s="27"/>
    </row>
    <row r="31" spans="1:11" ht="198" customHeight="1">
      <c r="A31" s="9" t="s">
        <v>69</v>
      </c>
      <c r="B31" s="60" t="s">
        <v>233</v>
      </c>
      <c r="C31" s="24" t="s">
        <v>88</v>
      </c>
      <c r="D31" s="24" t="s">
        <v>86</v>
      </c>
      <c r="E31" s="25">
        <v>900</v>
      </c>
      <c r="F31" s="27"/>
      <c r="G31" s="27"/>
      <c r="H31" s="27"/>
      <c r="I31" s="27"/>
      <c r="J31" s="27"/>
      <c r="K31" s="27"/>
    </row>
    <row r="32" spans="1:11" ht="211.5" customHeight="1">
      <c r="A32" s="9" t="s">
        <v>70</v>
      </c>
      <c r="B32" s="60" t="s">
        <v>234</v>
      </c>
      <c r="C32" s="24" t="s">
        <v>88</v>
      </c>
      <c r="D32" s="24" t="s">
        <v>86</v>
      </c>
      <c r="E32" s="25">
        <v>210</v>
      </c>
      <c r="F32" s="27"/>
      <c r="G32" s="27"/>
      <c r="H32" s="27"/>
      <c r="I32" s="27"/>
      <c r="J32" s="27"/>
      <c r="K32" s="27"/>
    </row>
    <row r="33" spans="1:11" ht="189" customHeight="1">
      <c r="A33" s="9" t="s">
        <v>71</v>
      </c>
      <c r="B33" s="60" t="s">
        <v>235</v>
      </c>
      <c r="C33" s="24" t="s">
        <v>88</v>
      </c>
      <c r="D33" s="24" t="s">
        <v>86</v>
      </c>
      <c r="E33" s="25">
        <v>1200</v>
      </c>
      <c r="F33" s="26"/>
      <c r="G33" s="27"/>
      <c r="H33" s="27"/>
      <c r="I33" s="27"/>
      <c r="J33" s="27"/>
      <c r="K33" s="27"/>
    </row>
    <row r="34" spans="1:11" ht="15" customHeight="1">
      <c r="A34" s="10" t="s">
        <v>23</v>
      </c>
      <c r="B34" s="10"/>
      <c r="C34" s="10"/>
      <c r="D34" s="9"/>
      <c r="E34" s="34"/>
      <c r="F34" s="61"/>
      <c r="G34" s="27"/>
      <c r="H34" s="27"/>
      <c r="I34" s="27"/>
      <c r="J34" s="27"/>
      <c r="K34" s="27"/>
    </row>
    <row r="35" spans="6:8" ht="15.75">
      <c r="F35" s="12"/>
      <c r="G35" s="12"/>
      <c r="H35" s="12"/>
    </row>
    <row r="36" spans="1:8" ht="15.75">
      <c r="A36" s="12"/>
      <c r="B36" s="12"/>
      <c r="C36" s="12"/>
      <c r="D36" s="12"/>
      <c r="E36" s="12"/>
      <c r="F36" s="12"/>
      <c r="G36" s="12"/>
      <c r="H36" s="12"/>
    </row>
    <row r="37" spans="1:8" ht="15.75">
      <c r="A37" s="12"/>
      <c r="B37" s="12"/>
      <c r="C37" s="12"/>
      <c r="D37" s="12"/>
      <c r="E37" s="12"/>
      <c r="F37" s="12"/>
      <c r="G37" s="12"/>
      <c r="H37" s="12"/>
    </row>
    <row r="38" spans="1:8" ht="15.75">
      <c r="A38" s="12"/>
      <c r="B38" s="12" t="s">
        <v>133</v>
      </c>
      <c r="C38" s="12"/>
      <c r="D38" s="12"/>
      <c r="E38" s="12"/>
      <c r="F38" s="12"/>
      <c r="G38" s="12"/>
      <c r="H38" s="12"/>
    </row>
    <row r="39" spans="1:8" ht="15.75">
      <c r="A39" s="12"/>
      <c r="B39" s="12" t="s">
        <v>134</v>
      </c>
      <c r="C39" s="12"/>
      <c r="D39" s="12"/>
      <c r="E39" s="12"/>
      <c r="F39" s="12"/>
      <c r="G39" s="12"/>
      <c r="H39" s="12"/>
    </row>
    <row r="40" spans="1:5" ht="15.75">
      <c r="A40" s="12"/>
      <c r="B40" s="12" t="s">
        <v>135</v>
      </c>
      <c r="C40" s="12"/>
      <c r="D40" s="12"/>
      <c r="E40" s="12"/>
    </row>
    <row r="41" spans="1:5" ht="15.75">
      <c r="A41" s="12"/>
      <c r="B41" s="12" t="s">
        <v>136</v>
      </c>
      <c r="C41" s="12"/>
      <c r="D41" s="12"/>
      <c r="E41" s="12"/>
    </row>
    <row r="42" spans="1:5" ht="15.75">
      <c r="A42" s="12"/>
      <c r="B42" s="12" t="s">
        <v>137</v>
      </c>
      <c r="C42" s="12"/>
      <c r="D42" s="12"/>
      <c r="E42" s="12"/>
    </row>
    <row r="45" ht="15.75">
      <c r="B45" s="2" t="s">
        <v>29</v>
      </c>
    </row>
    <row r="46" ht="15.75">
      <c r="B46" s="2"/>
    </row>
    <row r="47" ht="15.75">
      <c r="B47" s="2"/>
    </row>
    <row r="48" ht="15.75">
      <c r="B48" s="2" t="s">
        <v>30</v>
      </c>
    </row>
    <row r="49" ht="15.75">
      <c r="B49" s="2" t="s">
        <v>31</v>
      </c>
    </row>
  </sheetData>
  <sheetProtection selectLockedCells="1" selectUnlockedCells="1"/>
  <mergeCells count="12"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K11:K14"/>
    <mergeCell ref="A34:C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7">
      <selection activeCell="F19" sqref="F19"/>
    </sheetView>
  </sheetViews>
  <sheetFormatPr defaultColWidth="9.140625" defaultRowHeight="12.75"/>
  <cols>
    <col min="1" max="1" width="4.00390625" style="0" customWidth="1"/>
    <col min="2" max="2" width="38.00390625" style="0" customWidth="1"/>
    <col min="3" max="3" width="11.140625" style="0" customWidth="1"/>
    <col min="4" max="5" width="5.421875" style="0" customWidth="1"/>
    <col min="6" max="6" width="9.57421875" style="0" customWidth="1"/>
    <col min="8" max="8" width="10.8515625" style="0" customWidth="1"/>
    <col min="11" max="11" width="11.421875" style="0" customWidth="1"/>
  </cols>
  <sheetData>
    <row r="2" ht="15.75">
      <c r="C2" s="1" t="s">
        <v>0</v>
      </c>
    </row>
    <row r="4" spans="2:3" ht="15.75">
      <c r="B4" s="2" t="s">
        <v>1</v>
      </c>
      <c r="C4" s="2" t="s">
        <v>2</v>
      </c>
    </row>
    <row r="5" ht="15.75">
      <c r="B5" s="2"/>
    </row>
    <row r="6" spans="2:3" ht="15.75">
      <c r="B6" s="2" t="s">
        <v>3</v>
      </c>
      <c r="C6" s="2" t="s">
        <v>2</v>
      </c>
    </row>
    <row r="7" ht="15.75">
      <c r="B7" s="2"/>
    </row>
    <row r="8" spans="2:5" ht="15.75">
      <c r="B8" s="2" t="s">
        <v>4</v>
      </c>
      <c r="E8" s="2" t="s">
        <v>5</v>
      </c>
    </row>
    <row r="9" ht="15.75">
      <c r="B9" s="2"/>
    </row>
    <row r="10" ht="15.75">
      <c r="B10" s="2"/>
    </row>
    <row r="11" ht="15.75">
      <c r="B11" s="2" t="s">
        <v>6</v>
      </c>
    </row>
    <row r="12" ht="14.25">
      <c r="H12" s="3" t="s">
        <v>236</v>
      </c>
    </row>
    <row r="13" spans="1:11" ht="34.5" customHeight="1">
      <c r="A13" s="5" t="s">
        <v>8</v>
      </c>
      <c r="B13" s="6" t="s">
        <v>237</v>
      </c>
      <c r="C13" s="7" t="s">
        <v>10</v>
      </c>
      <c r="D13" s="7" t="s">
        <v>11</v>
      </c>
      <c r="E13" s="5" t="s">
        <v>12</v>
      </c>
      <c r="F13" s="5" t="s">
        <v>13</v>
      </c>
      <c r="G13" s="5" t="s">
        <v>14</v>
      </c>
      <c r="H13" s="5" t="s">
        <v>15</v>
      </c>
      <c r="I13" s="5" t="s">
        <v>16</v>
      </c>
      <c r="J13" s="8" t="s">
        <v>238</v>
      </c>
      <c r="K13" s="8" t="s">
        <v>18</v>
      </c>
    </row>
    <row r="14" spans="1:11" ht="21" customHeight="1">
      <c r="A14" s="5"/>
      <c r="B14" s="6"/>
      <c r="C14" s="7"/>
      <c r="D14" s="7"/>
      <c r="E14" s="5"/>
      <c r="F14" s="5"/>
      <c r="G14" s="5"/>
      <c r="H14" s="5"/>
      <c r="I14" s="5"/>
      <c r="J14" s="5"/>
      <c r="K14" s="5"/>
    </row>
    <row r="15" spans="1:11" ht="18.75" customHeight="1">
      <c r="A15" s="5"/>
      <c r="B15" s="6"/>
      <c r="C15" s="7"/>
      <c r="D15" s="7"/>
      <c r="E15" s="5"/>
      <c r="F15" s="5"/>
      <c r="G15" s="5"/>
      <c r="H15" s="5"/>
      <c r="I15" s="5"/>
      <c r="J15" s="5"/>
      <c r="K15" s="5"/>
    </row>
    <row r="16" spans="1:11" ht="16.5" customHeight="1" hidden="1">
      <c r="A16" s="5"/>
      <c r="B16" s="6"/>
      <c r="C16" s="7"/>
      <c r="D16" s="7"/>
      <c r="E16" s="5"/>
      <c r="F16" s="5"/>
      <c r="G16" s="5"/>
      <c r="H16" s="5"/>
      <c r="I16" s="5"/>
      <c r="J16" s="5"/>
      <c r="K16" s="5"/>
    </row>
    <row r="17" spans="1:11" ht="82.5" customHeight="1">
      <c r="A17" s="9" t="s">
        <v>19</v>
      </c>
      <c r="B17" s="33" t="s">
        <v>239</v>
      </c>
      <c r="C17" s="24" t="s">
        <v>202</v>
      </c>
      <c r="D17" s="24" t="s">
        <v>100</v>
      </c>
      <c r="E17" s="25">
        <v>5</v>
      </c>
      <c r="F17" s="26"/>
      <c r="G17" s="26"/>
      <c r="H17" s="27"/>
      <c r="I17" s="27"/>
      <c r="J17" s="27"/>
      <c r="K17" s="27"/>
    </row>
    <row r="18" spans="1:11" ht="78.75">
      <c r="A18" s="9" t="s">
        <v>49</v>
      </c>
      <c r="B18" s="33" t="s">
        <v>240</v>
      </c>
      <c r="C18" s="24" t="s">
        <v>202</v>
      </c>
      <c r="D18" s="24" t="s">
        <v>100</v>
      </c>
      <c r="E18" s="25">
        <v>10</v>
      </c>
      <c r="F18" s="26"/>
      <c r="G18" s="26"/>
      <c r="H18" s="27"/>
      <c r="I18" s="27"/>
      <c r="J18" s="27"/>
      <c r="K18" s="27"/>
    </row>
    <row r="19" spans="1:11" ht="78.75" customHeight="1">
      <c r="A19" s="9" t="s">
        <v>51</v>
      </c>
      <c r="B19" s="33" t="s">
        <v>241</v>
      </c>
      <c r="C19" s="24" t="s">
        <v>202</v>
      </c>
      <c r="D19" s="24" t="s">
        <v>100</v>
      </c>
      <c r="E19" s="25">
        <v>130</v>
      </c>
      <c r="F19" s="26"/>
      <c r="G19" s="26"/>
      <c r="H19" s="27"/>
      <c r="I19" s="27"/>
      <c r="J19" s="27"/>
      <c r="K19" s="27"/>
    </row>
    <row r="20" spans="1:11" ht="15.75" customHeight="1">
      <c r="A20" s="62"/>
      <c r="B20" s="10" t="s">
        <v>23</v>
      </c>
      <c r="C20" s="10"/>
      <c r="D20" s="9"/>
      <c r="E20" s="9"/>
      <c r="F20" s="27"/>
      <c r="G20" s="26"/>
      <c r="H20" s="27"/>
      <c r="I20" s="27"/>
      <c r="J20" s="27"/>
      <c r="K20" s="27"/>
    </row>
    <row r="22" spans="1:8" ht="15.75">
      <c r="A22" s="12"/>
      <c r="B22" s="12"/>
      <c r="C22" s="12"/>
      <c r="D22" s="12"/>
      <c r="E22" s="12"/>
      <c r="F22" s="12"/>
      <c r="G22" s="12"/>
      <c r="H22" s="12"/>
    </row>
    <row r="23" spans="1:8" ht="15.75">
      <c r="A23" s="12"/>
      <c r="B23" s="12"/>
      <c r="C23" s="12"/>
      <c r="D23" s="12"/>
      <c r="E23" s="12"/>
      <c r="F23" s="12"/>
      <c r="G23" s="12"/>
      <c r="H23" s="12"/>
    </row>
    <row r="24" spans="1:8" ht="15.75">
      <c r="A24" s="12"/>
      <c r="B24" s="12" t="s">
        <v>133</v>
      </c>
      <c r="C24" s="12"/>
      <c r="D24" s="12"/>
      <c r="E24" s="12"/>
      <c r="F24" s="12"/>
      <c r="G24" s="12"/>
      <c r="H24" s="12"/>
    </row>
    <row r="25" spans="1:8" ht="15.75">
      <c r="A25" s="12"/>
      <c r="B25" s="12" t="s">
        <v>134</v>
      </c>
      <c r="C25" s="12"/>
      <c r="D25" s="12"/>
      <c r="E25" s="12"/>
      <c r="F25" s="12"/>
      <c r="G25" s="12"/>
      <c r="H25" s="12"/>
    </row>
    <row r="26" spans="1:8" ht="15.75">
      <c r="A26" s="12"/>
      <c r="B26" s="12" t="s">
        <v>135</v>
      </c>
      <c r="C26" s="12"/>
      <c r="D26" s="12"/>
      <c r="E26" s="12"/>
      <c r="F26" s="12"/>
      <c r="G26" s="12"/>
      <c r="H26" s="12"/>
    </row>
    <row r="27" spans="1:8" ht="15.75">
      <c r="A27" s="12"/>
      <c r="B27" s="12" t="s">
        <v>136</v>
      </c>
      <c r="C27" s="12"/>
      <c r="D27" s="12"/>
      <c r="E27" s="12"/>
      <c r="F27" s="12"/>
      <c r="G27" s="12"/>
      <c r="H27" s="12"/>
    </row>
    <row r="28" spans="1:8" ht="15.75">
      <c r="A28" s="12"/>
      <c r="B28" s="12" t="s">
        <v>137</v>
      </c>
      <c r="C28" s="12"/>
      <c r="D28" s="12"/>
      <c r="E28" s="12"/>
      <c r="F28" s="12"/>
      <c r="G28" s="12"/>
      <c r="H28" s="12"/>
    </row>
    <row r="30" ht="15.75">
      <c r="B30" s="13" t="s">
        <v>242</v>
      </c>
    </row>
    <row r="31" ht="15.75">
      <c r="B31" s="13" t="s">
        <v>243</v>
      </c>
    </row>
    <row r="34" ht="15.75">
      <c r="B34" s="2" t="s">
        <v>29</v>
      </c>
    </row>
    <row r="35" ht="15.75">
      <c r="B35" s="2"/>
    </row>
    <row r="36" ht="15.75">
      <c r="B36" s="2"/>
    </row>
    <row r="37" ht="15.75">
      <c r="B37" s="2" t="s">
        <v>30</v>
      </c>
    </row>
    <row r="38" ht="15.75">
      <c r="B38" s="2" t="s">
        <v>31</v>
      </c>
    </row>
  </sheetData>
  <sheetProtection selectLockedCells="1" selectUnlockedCells="1"/>
  <mergeCells count="11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66"/>
  <sheetViews>
    <sheetView workbookViewId="0" topLeftCell="A39">
      <selection activeCell="K51" sqref="K51"/>
    </sheetView>
  </sheetViews>
  <sheetFormatPr defaultColWidth="9.140625" defaultRowHeight="12.75"/>
  <cols>
    <col min="1" max="1" width="4.140625" style="0" customWidth="1"/>
    <col min="2" max="2" width="14.140625" style="0" customWidth="1"/>
    <col min="3" max="3" width="7.421875" style="0" customWidth="1"/>
    <col min="4" max="4" width="7.28125" style="0" customWidth="1"/>
    <col min="5" max="5" width="7.57421875" style="0" customWidth="1"/>
    <col min="6" max="6" width="11.8515625" style="0" customWidth="1"/>
    <col min="7" max="8" width="9.421875" style="0" customWidth="1"/>
    <col min="9" max="9" width="4.140625" style="0" customWidth="1"/>
    <col min="10" max="10" width="10.421875" style="0" customWidth="1"/>
    <col min="11" max="11" width="5.7109375" style="0" customWidth="1"/>
    <col min="12" max="12" width="7.7109375" style="0" customWidth="1"/>
    <col min="13" max="13" width="5.28125" style="0" customWidth="1"/>
    <col min="14" max="14" width="8.140625" style="0" customWidth="1"/>
    <col min="15" max="15" width="7.8515625" style="0" customWidth="1"/>
  </cols>
  <sheetData>
    <row r="2" ht="15.75">
      <c r="C2" s="1" t="s">
        <v>0</v>
      </c>
    </row>
    <row r="4" spans="2:3" ht="15.75">
      <c r="B4" s="2" t="s">
        <v>1</v>
      </c>
      <c r="C4" s="2" t="s">
        <v>2</v>
      </c>
    </row>
    <row r="5" ht="15.75">
      <c r="B5" s="2"/>
    </row>
    <row r="6" spans="2:3" ht="15.75">
      <c r="B6" s="2" t="s">
        <v>3</v>
      </c>
      <c r="C6" s="2" t="s">
        <v>2</v>
      </c>
    </row>
    <row r="7" ht="15.75">
      <c r="B7" s="2"/>
    </row>
    <row r="8" spans="2:5" ht="15.75">
      <c r="B8" s="2" t="s">
        <v>4</v>
      </c>
      <c r="E8" s="2" t="s">
        <v>5</v>
      </c>
    </row>
    <row r="9" ht="15.75">
      <c r="B9" s="2"/>
    </row>
    <row r="10" ht="15.75">
      <c r="B10" s="2"/>
    </row>
    <row r="11" ht="15.75">
      <c r="B11" s="2" t="s">
        <v>6</v>
      </c>
    </row>
    <row r="12" ht="14.25">
      <c r="H12" s="3" t="s">
        <v>244</v>
      </c>
    </row>
    <row r="14" spans="1:15" ht="36.75" customHeight="1">
      <c r="A14" s="63" t="s">
        <v>8</v>
      </c>
      <c r="B14" s="64" t="s">
        <v>245</v>
      </c>
      <c r="C14" s="63" t="s">
        <v>34</v>
      </c>
      <c r="D14" s="63" t="s">
        <v>35</v>
      </c>
      <c r="E14" s="63" t="s">
        <v>36</v>
      </c>
      <c r="F14" s="63" t="s">
        <v>37</v>
      </c>
      <c r="G14" s="63" t="s">
        <v>38</v>
      </c>
      <c r="H14" s="63" t="s">
        <v>10</v>
      </c>
      <c r="I14" s="63" t="s">
        <v>39</v>
      </c>
      <c r="J14" s="63" t="s">
        <v>40</v>
      </c>
      <c r="K14" s="63" t="s">
        <v>246</v>
      </c>
      <c r="L14" s="63" t="s">
        <v>14</v>
      </c>
      <c r="M14" s="63" t="s">
        <v>15</v>
      </c>
      <c r="N14" s="63" t="s">
        <v>16</v>
      </c>
      <c r="O14" s="63" t="s">
        <v>247</v>
      </c>
    </row>
    <row r="15" spans="1:15" ht="15.75" customHeight="1">
      <c r="A15" s="63"/>
      <c r="B15" s="64"/>
      <c r="C15" s="64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ht="33" customHeight="1">
      <c r="A16" s="63"/>
      <c r="B16" s="64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75" customHeight="1">
      <c r="A17" s="63"/>
      <c r="B17" s="64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15.75" customHeight="1">
      <c r="A18" s="65"/>
      <c r="B18" s="63" t="s">
        <v>248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5"/>
    </row>
    <row r="19" spans="1:15" ht="15">
      <c r="A19" s="65" t="s">
        <v>19</v>
      </c>
      <c r="B19" s="65"/>
      <c r="C19" s="66">
        <v>1</v>
      </c>
      <c r="D19" s="66">
        <v>150</v>
      </c>
      <c r="E19" s="66">
        <v>40</v>
      </c>
      <c r="F19" s="66" t="s">
        <v>249</v>
      </c>
      <c r="G19" s="66" t="s">
        <v>46</v>
      </c>
      <c r="H19" s="66" t="s">
        <v>47</v>
      </c>
      <c r="I19" s="66" t="s">
        <v>100</v>
      </c>
      <c r="J19" s="66">
        <v>24</v>
      </c>
      <c r="K19" s="67"/>
      <c r="L19" s="67"/>
      <c r="M19" s="67"/>
      <c r="N19" s="67"/>
      <c r="O19" s="67"/>
    </row>
    <row r="20" spans="1:15" ht="25.5">
      <c r="A20" s="65" t="s">
        <v>49</v>
      </c>
      <c r="B20" s="65"/>
      <c r="C20" s="65">
        <v>2</v>
      </c>
      <c r="D20" s="65">
        <v>90</v>
      </c>
      <c r="E20" s="65">
        <v>48</v>
      </c>
      <c r="F20" s="65" t="s">
        <v>249</v>
      </c>
      <c r="G20" s="65" t="s">
        <v>46</v>
      </c>
      <c r="H20" s="65" t="s">
        <v>47</v>
      </c>
      <c r="I20" s="66" t="s">
        <v>100</v>
      </c>
      <c r="J20" s="65">
        <v>36</v>
      </c>
      <c r="K20" s="54"/>
      <c r="L20" s="67"/>
      <c r="M20" s="67"/>
      <c r="N20" s="67"/>
      <c r="O20" s="67"/>
    </row>
    <row r="21" spans="1:15" ht="15.75" customHeight="1">
      <c r="A21" s="65"/>
      <c r="B21" s="63" t="s">
        <v>250</v>
      </c>
      <c r="C21" s="63"/>
      <c r="D21" s="63"/>
      <c r="E21" s="63"/>
      <c r="F21" s="63"/>
      <c r="G21" s="63"/>
      <c r="H21" s="63"/>
      <c r="I21" s="63"/>
      <c r="J21" s="63"/>
      <c r="K21" s="63"/>
      <c r="L21" s="63">
        <f>PRODUCT(J21:K21)</f>
        <v>0</v>
      </c>
      <c r="M21" s="63">
        <f>0.08*L21</f>
        <v>0</v>
      </c>
      <c r="N21" s="63">
        <f>SUM(L21:M21)</f>
        <v>0</v>
      </c>
      <c r="O21" s="65"/>
    </row>
    <row r="22" spans="1:15" ht="25.5">
      <c r="A22" s="65" t="s">
        <v>19</v>
      </c>
      <c r="B22" s="65"/>
      <c r="C22" s="68">
        <v>0</v>
      </c>
      <c r="D22" s="65">
        <v>70</v>
      </c>
      <c r="E22" s="65">
        <v>30</v>
      </c>
      <c r="F22" s="65" t="s">
        <v>53</v>
      </c>
      <c r="G22" s="65" t="s">
        <v>214</v>
      </c>
      <c r="H22" s="65" t="s">
        <v>47</v>
      </c>
      <c r="I22" s="65" t="s">
        <v>100</v>
      </c>
      <c r="J22" s="65">
        <v>36</v>
      </c>
      <c r="K22" s="54"/>
      <c r="L22" s="67"/>
      <c r="M22" s="67"/>
      <c r="N22" s="67"/>
      <c r="O22" s="54"/>
    </row>
    <row r="23" spans="1:15" ht="25.5">
      <c r="A23" s="65" t="s">
        <v>49</v>
      </c>
      <c r="B23" s="65"/>
      <c r="C23" s="68" t="s">
        <v>52</v>
      </c>
      <c r="D23" s="65">
        <v>70</v>
      </c>
      <c r="E23" s="65">
        <v>26</v>
      </c>
      <c r="F23" s="65" t="s">
        <v>251</v>
      </c>
      <c r="G23" s="65" t="s">
        <v>46</v>
      </c>
      <c r="H23" s="65" t="s">
        <v>47</v>
      </c>
      <c r="I23" s="65" t="s">
        <v>100</v>
      </c>
      <c r="J23" s="65">
        <v>36</v>
      </c>
      <c r="K23" s="54"/>
      <c r="L23" s="67"/>
      <c r="M23" s="67"/>
      <c r="N23" s="67"/>
      <c r="O23" s="54"/>
    </row>
    <row r="24" spans="1:15" ht="25.5">
      <c r="A24" s="65" t="s">
        <v>51</v>
      </c>
      <c r="B24" s="65"/>
      <c r="C24" s="68" t="s">
        <v>50</v>
      </c>
      <c r="D24" s="65">
        <v>70</v>
      </c>
      <c r="E24" s="65">
        <v>26</v>
      </c>
      <c r="F24" s="65" t="s">
        <v>251</v>
      </c>
      <c r="G24" s="65" t="s">
        <v>46</v>
      </c>
      <c r="H24" s="65" t="s">
        <v>47</v>
      </c>
      <c r="I24" s="65" t="s">
        <v>100</v>
      </c>
      <c r="J24" s="65">
        <v>36</v>
      </c>
      <c r="K24" s="54"/>
      <c r="L24" s="67"/>
      <c r="M24" s="67"/>
      <c r="N24" s="67"/>
      <c r="O24" s="54"/>
    </row>
    <row r="25" spans="1:15" ht="25.5">
      <c r="A25" s="65" t="s">
        <v>54</v>
      </c>
      <c r="B25" s="65"/>
      <c r="C25" s="68">
        <v>1</v>
      </c>
      <c r="D25" s="65">
        <v>70</v>
      </c>
      <c r="E25" s="65">
        <v>40</v>
      </c>
      <c r="F25" s="65" t="s">
        <v>252</v>
      </c>
      <c r="G25" s="65" t="s">
        <v>46</v>
      </c>
      <c r="H25" s="65" t="s">
        <v>47</v>
      </c>
      <c r="I25" s="65" t="s">
        <v>100</v>
      </c>
      <c r="J25" s="65">
        <v>36</v>
      </c>
      <c r="K25" s="54"/>
      <c r="L25" s="67"/>
      <c r="M25" s="67"/>
      <c r="N25" s="67"/>
      <c r="O25" s="54"/>
    </row>
    <row r="26" spans="1:15" ht="15.75" customHeight="1">
      <c r="A26" s="65"/>
      <c r="B26" s="63" t="s">
        <v>253</v>
      </c>
      <c r="C26" s="63"/>
      <c r="D26" s="63"/>
      <c r="E26" s="63"/>
      <c r="F26" s="63"/>
      <c r="G26" s="63"/>
      <c r="H26" s="63"/>
      <c r="I26" s="63"/>
      <c r="J26" s="63"/>
      <c r="K26" s="63"/>
      <c r="L26" s="63">
        <f>PRODUCT(J26:K26)</f>
        <v>0</v>
      </c>
      <c r="M26" s="63">
        <f>0.08*L26</f>
        <v>0</v>
      </c>
      <c r="N26" s="63">
        <f>SUM(L26:M26)</f>
        <v>0</v>
      </c>
      <c r="O26" s="65"/>
    </row>
    <row r="27" spans="1:15" ht="25.5">
      <c r="A27" s="65" t="s">
        <v>19</v>
      </c>
      <c r="B27" s="65"/>
      <c r="C27" s="68" t="s">
        <v>254</v>
      </c>
      <c r="D27" s="65">
        <v>75</v>
      </c>
      <c r="E27" s="65">
        <v>19</v>
      </c>
      <c r="F27" s="65" t="s">
        <v>53</v>
      </c>
      <c r="G27" s="65" t="s">
        <v>214</v>
      </c>
      <c r="H27" s="65" t="s">
        <v>47</v>
      </c>
      <c r="I27" s="65" t="s">
        <v>100</v>
      </c>
      <c r="J27" s="65">
        <v>36</v>
      </c>
      <c r="K27" s="54"/>
      <c r="L27" s="67"/>
      <c r="M27" s="67"/>
      <c r="N27" s="67"/>
      <c r="O27" s="54"/>
    </row>
    <row r="28" spans="1:15" ht="25.5">
      <c r="A28" s="65" t="s">
        <v>49</v>
      </c>
      <c r="B28" s="65"/>
      <c r="C28" s="68" t="s">
        <v>44</v>
      </c>
      <c r="D28" s="65">
        <v>75</v>
      </c>
      <c r="E28" s="65">
        <v>19</v>
      </c>
      <c r="F28" s="65" t="s">
        <v>53</v>
      </c>
      <c r="G28" s="65" t="s">
        <v>214</v>
      </c>
      <c r="H28" s="65" t="s">
        <v>47</v>
      </c>
      <c r="I28" s="65" t="s">
        <v>100</v>
      </c>
      <c r="J28" s="65">
        <v>108</v>
      </c>
      <c r="K28" s="54"/>
      <c r="L28" s="67"/>
      <c r="M28" s="67"/>
      <c r="N28" s="67"/>
      <c r="O28" s="54"/>
    </row>
    <row r="29" spans="1:15" ht="25.5">
      <c r="A29" s="65" t="s">
        <v>51</v>
      </c>
      <c r="B29" s="65"/>
      <c r="C29" s="68" t="s">
        <v>44</v>
      </c>
      <c r="D29" s="65">
        <v>75</v>
      </c>
      <c r="E29" s="65">
        <v>24</v>
      </c>
      <c r="F29" s="65" t="s">
        <v>53</v>
      </c>
      <c r="G29" s="65" t="s">
        <v>214</v>
      </c>
      <c r="H29" s="65" t="s">
        <v>47</v>
      </c>
      <c r="I29" s="65" t="s">
        <v>100</v>
      </c>
      <c r="J29" s="65">
        <v>36</v>
      </c>
      <c r="K29" s="54"/>
      <c r="L29" s="67"/>
      <c r="M29" s="67"/>
      <c r="N29" s="67"/>
      <c r="O29" s="54"/>
    </row>
    <row r="30" spans="1:15" ht="25.5">
      <c r="A30" s="65" t="s">
        <v>54</v>
      </c>
      <c r="B30" s="65"/>
      <c r="C30" s="68" t="s">
        <v>50</v>
      </c>
      <c r="D30" s="65">
        <v>75</v>
      </c>
      <c r="E30" s="65">
        <v>24</v>
      </c>
      <c r="F30" s="65" t="s">
        <v>255</v>
      </c>
      <c r="G30" s="65" t="s">
        <v>214</v>
      </c>
      <c r="H30" s="65" t="s">
        <v>47</v>
      </c>
      <c r="I30" s="65" t="s">
        <v>100</v>
      </c>
      <c r="J30" s="65">
        <v>468</v>
      </c>
      <c r="K30" s="54"/>
      <c r="L30" s="67"/>
      <c r="M30" s="67"/>
      <c r="N30" s="67"/>
      <c r="O30" s="54"/>
    </row>
    <row r="31" spans="1:15" ht="25.5">
      <c r="A31" s="65" t="s">
        <v>55</v>
      </c>
      <c r="B31" s="65"/>
      <c r="C31" s="68" t="s">
        <v>50</v>
      </c>
      <c r="D31" s="65">
        <v>45</v>
      </c>
      <c r="E31" s="65">
        <v>24</v>
      </c>
      <c r="F31" s="65" t="s">
        <v>255</v>
      </c>
      <c r="G31" s="65" t="s">
        <v>214</v>
      </c>
      <c r="H31" s="65" t="s">
        <v>47</v>
      </c>
      <c r="I31" s="65" t="s">
        <v>100</v>
      </c>
      <c r="J31" s="65">
        <v>1008</v>
      </c>
      <c r="K31" s="54"/>
      <c r="L31" s="67"/>
      <c r="M31" s="67"/>
      <c r="N31" s="67"/>
      <c r="O31" s="54"/>
    </row>
    <row r="32" spans="1:15" ht="25.5">
      <c r="A32" s="65" t="s">
        <v>56</v>
      </c>
      <c r="B32" s="65"/>
      <c r="C32" s="68" t="s">
        <v>52</v>
      </c>
      <c r="D32" s="65">
        <v>45</v>
      </c>
      <c r="E32" s="65">
        <v>30</v>
      </c>
      <c r="F32" s="65" t="s">
        <v>53</v>
      </c>
      <c r="G32" s="65" t="s">
        <v>214</v>
      </c>
      <c r="H32" s="65" t="s">
        <v>47</v>
      </c>
      <c r="I32" s="65" t="s">
        <v>100</v>
      </c>
      <c r="J32" s="65">
        <v>684</v>
      </c>
      <c r="K32" s="54"/>
      <c r="L32" s="67"/>
      <c r="M32" s="67"/>
      <c r="N32" s="67"/>
      <c r="O32" s="54"/>
    </row>
    <row r="33" spans="1:15" ht="25.5">
      <c r="A33" s="65" t="s">
        <v>58</v>
      </c>
      <c r="B33" s="65"/>
      <c r="C33" s="68" t="s">
        <v>52</v>
      </c>
      <c r="D33" s="65">
        <v>75</v>
      </c>
      <c r="E33" s="65">
        <v>39</v>
      </c>
      <c r="F33" s="65" t="s">
        <v>53</v>
      </c>
      <c r="G33" s="65" t="s">
        <v>214</v>
      </c>
      <c r="H33" s="65" t="s">
        <v>47</v>
      </c>
      <c r="I33" s="65" t="s">
        <v>100</v>
      </c>
      <c r="J33" s="65">
        <v>504</v>
      </c>
      <c r="K33" s="54"/>
      <c r="L33" s="67"/>
      <c r="M33" s="67"/>
      <c r="N33" s="67"/>
      <c r="O33" s="54"/>
    </row>
    <row r="34" spans="1:15" ht="25.5">
      <c r="A34" s="65" t="s">
        <v>60</v>
      </c>
      <c r="B34" s="65"/>
      <c r="C34" s="68" t="s">
        <v>52</v>
      </c>
      <c r="D34" s="65">
        <v>75</v>
      </c>
      <c r="E34" s="65">
        <v>30</v>
      </c>
      <c r="F34" s="65" t="s">
        <v>53</v>
      </c>
      <c r="G34" s="65" t="s">
        <v>214</v>
      </c>
      <c r="H34" s="65" t="s">
        <v>47</v>
      </c>
      <c r="I34" s="65" t="s">
        <v>100</v>
      </c>
      <c r="J34" s="65">
        <v>360</v>
      </c>
      <c r="K34" s="54"/>
      <c r="L34" s="67"/>
      <c r="M34" s="67"/>
      <c r="N34" s="67"/>
      <c r="O34" s="54"/>
    </row>
    <row r="35" spans="1:15" ht="25.5">
      <c r="A35" s="65" t="s">
        <v>61</v>
      </c>
      <c r="B35" s="65"/>
      <c r="C35" s="68" t="s">
        <v>52</v>
      </c>
      <c r="D35" s="65">
        <v>75</v>
      </c>
      <c r="E35" s="65">
        <v>24</v>
      </c>
      <c r="F35" s="65" t="s">
        <v>53</v>
      </c>
      <c r="G35" s="65" t="s">
        <v>214</v>
      </c>
      <c r="H35" s="65" t="s">
        <v>47</v>
      </c>
      <c r="I35" s="65" t="s">
        <v>100</v>
      </c>
      <c r="J35" s="65">
        <v>252</v>
      </c>
      <c r="K35" s="54"/>
      <c r="L35" s="67"/>
      <c r="M35" s="67"/>
      <c r="N35" s="67"/>
      <c r="O35" s="54"/>
    </row>
    <row r="36" spans="1:15" ht="25.5">
      <c r="A36" s="65" t="s">
        <v>62</v>
      </c>
      <c r="B36" s="65"/>
      <c r="C36" s="68">
        <v>0</v>
      </c>
      <c r="D36" s="68" t="s">
        <v>256</v>
      </c>
      <c r="E36" s="65">
        <v>39</v>
      </c>
      <c r="F36" s="65" t="s">
        <v>53</v>
      </c>
      <c r="G36" s="65" t="s">
        <v>214</v>
      </c>
      <c r="H36" s="65" t="s">
        <v>47</v>
      </c>
      <c r="I36" s="65" t="s">
        <v>100</v>
      </c>
      <c r="J36" s="65">
        <v>648</v>
      </c>
      <c r="K36" s="54"/>
      <c r="L36" s="67"/>
      <c r="M36" s="67"/>
      <c r="N36" s="67"/>
      <c r="O36" s="54"/>
    </row>
    <row r="37" spans="1:15" ht="25.5">
      <c r="A37" s="65" t="s">
        <v>63</v>
      </c>
      <c r="B37" s="65"/>
      <c r="C37" s="68">
        <v>0</v>
      </c>
      <c r="D37" s="65">
        <v>100</v>
      </c>
      <c r="E37" s="65">
        <v>60</v>
      </c>
      <c r="F37" s="65" t="s">
        <v>53</v>
      </c>
      <c r="G37" s="65" t="s">
        <v>257</v>
      </c>
      <c r="H37" s="65" t="s">
        <v>47</v>
      </c>
      <c r="I37" s="65" t="s">
        <v>100</v>
      </c>
      <c r="J37" s="65">
        <v>252</v>
      </c>
      <c r="K37" s="54"/>
      <c r="L37" s="67"/>
      <c r="M37" s="67"/>
      <c r="N37" s="67"/>
      <c r="O37" s="54"/>
    </row>
    <row r="38" spans="1:15" ht="25.5">
      <c r="A38" s="65" t="s">
        <v>64</v>
      </c>
      <c r="B38" s="65"/>
      <c r="C38" s="68">
        <v>1</v>
      </c>
      <c r="D38" s="65">
        <v>100</v>
      </c>
      <c r="E38" s="65">
        <v>48</v>
      </c>
      <c r="F38" s="65" t="s">
        <v>53</v>
      </c>
      <c r="G38" s="65" t="s">
        <v>257</v>
      </c>
      <c r="H38" s="65" t="s">
        <v>47</v>
      </c>
      <c r="I38" s="65" t="s">
        <v>100</v>
      </c>
      <c r="J38" s="65">
        <v>108</v>
      </c>
      <c r="K38" s="54"/>
      <c r="L38" s="67"/>
      <c r="M38" s="67"/>
      <c r="N38" s="67"/>
      <c r="O38" s="54"/>
    </row>
    <row r="39" spans="1:15" ht="25.5">
      <c r="A39" s="65" t="s">
        <v>65</v>
      </c>
      <c r="B39" s="65"/>
      <c r="C39" s="68">
        <v>1</v>
      </c>
      <c r="D39" s="65">
        <v>75</v>
      </c>
      <c r="E39" s="65">
        <v>48</v>
      </c>
      <c r="F39" s="65" t="s">
        <v>258</v>
      </c>
      <c r="G39" s="65" t="s">
        <v>259</v>
      </c>
      <c r="H39" s="65" t="s">
        <v>47</v>
      </c>
      <c r="I39" s="65" t="s">
        <v>100</v>
      </c>
      <c r="J39" s="65">
        <v>36</v>
      </c>
      <c r="K39" s="54"/>
      <c r="L39" s="67"/>
      <c r="M39" s="67"/>
      <c r="N39" s="67"/>
      <c r="O39" s="54"/>
    </row>
    <row r="40" spans="1:15" ht="25.5">
      <c r="A40" s="65" t="s">
        <v>66</v>
      </c>
      <c r="B40" s="65"/>
      <c r="C40" s="68">
        <v>2</v>
      </c>
      <c r="D40" s="65">
        <v>100</v>
      </c>
      <c r="E40" s="65">
        <v>90</v>
      </c>
      <c r="F40" s="65" t="s">
        <v>53</v>
      </c>
      <c r="G40" s="65" t="s">
        <v>214</v>
      </c>
      <c r="H40" s="65" t="s">
        <v>47</v>
      </c>
      <c r="I40" s="65" t="s">
        <v>100</v>
      </c>
      <c r="J40" s="65">
        <v>36</v>
      </c>
      <c r="K40" s="54"/>
      <c r="L40" s="67"/>
      <c r="M40" s="67"/>
      <c r="N40" s="67"/>
      <c r="O40" s="54"/>
    </row>
    <row r="41" spans="1:15" ht="15.75" customHeight="1">
      <c r="A41" s="65"/>
      <c r="B41" s="63" t="s">
        <v>260</v>
      </c>
      <c r="C41" s="63"/>
      <c r="D41" s="63"/>
      <c r="E41" s="63"/>
      <c r="F41" s="63"/>
      <c r="G41" s="63"/>
      <c r="H41" s="63"/>
      <c r="I41" s="63"/>
      <c r="J41" s="63"/>
      <c r="K41" s="63"/>
      <c r="L41" s="63">
        <f>PRODUCT(J41:K41)</f>
        <v>0</v>
      </c>
      <c r="M41" s="63">
        <f>0.08*L41</f>
        <v>0</v>
      </c>
      <c r="N41" s="63">
        <f>SUM(L41:M41)</f>
        <v>0</v>
      </c>
      <c r="O41" s="65"/>
    </row>
    <row r="42" spans="1:15" ht="15.75" customHeight="1">
      <c r="A42" s="65" t="s">
        <v>19</v>
      </c>
      <c r="B42" s="65"/>
      <c r="C42" s="68" t="s">
        <v>52</v>
      </c>
      <c r="D42" s="65">
        <v>75</v>
      </c>
      <c r="E42" s="65">
        <v>30</v>
      </c>
      <c r="F42" s="65" t="s">
        <v>249</v>
      </c>
      <c r="G42" s="65" t="s">
        <v>261</v>
      </c>
      <c r="H42" s="65" t="s">
        <v>47</v>
      </c>
      <c r="I42" s="65" t="s">
        <v>100</v>
      </c>
      <c r="J42" s="65">
        <v>72</v>
      </c>
      <c r="K42" s="54"/>
      <c r="L42" s="67"/>
      <c r="M42" s="67"/>
      <c r="N42" s="67"/>
      <c r="O42" s="54"/>
    </row>
    <row r="43" spans="1:15" ht="25.5">
      <c r="A43" s="65" t="s">
        <v>49</v>
      </c>
      <c r="B43" s="65"/>
      <c r="C43" s="68">
        <v>0</v>
      </c>
      <c r="D43" s="65">
        <v>75</v>
      </c>
      <c r="E43" s="65">
        <v>30</v>
      </c>
      <c r="F43" s="65" t="s">
        <v>249</v>
      </c>
      <c r="G43" s="65" t="s">
        <v>46</v>
      </c>
      <c r="H43" s="65" t="s">
        <v>47</v>
      </c>
      <c r="I43" s="65" t="s">
        <v>100</v>
      </c>
      <c r="J43" s="65">
        <v>108</v>
      </c>
      <c r="K43" s="54"/>
      <c r="L43" s="67"/>
      <c r="M43" s="67"/>
      <c r="N43" s="67"/>
      <c r="O43" s="54"/>
    </row>
    <row r="44" spans="1:15" ht="25.5">
      <c r="A44" s="65" t="s">
        <v>51</v>
      </c>
      <c r="B44" s="65"/>
      <c r="C44" s="68">
        <v>6</v>
      </c>
      <c r="D44" s="68" t="s">
        <v>262</v>
      </c>
      <c r="E44" s="68" t="s">
        <v>263</v>
      </c>
      <c r="F44" s="65" t="s">
        <v>264</v>
      </c>
      <c r="G44" s="65" t="s">
        <v>46</v>
      </c>
      <c r="H44" s="65" t="s">
        <v>47</v>
      </c>
      <c r="I44" s="65" t="s">
        <v>100</v>
      </c>
      <c r="J44" s="65">
        <v>6</v>
      </c>
      <c r="K44" s="54"/>
      <c r="L44" s="67"/>
      <c r="M44" s="67"/>
      <c r="N44" s="67"/>
      <c r="O44" s="54"/>
    </row>
    <row r="45" spans="1:15" ht="15.75" customHeight="1">
      <c r="A45" s="65"/>
      <c r="B45" s="63" t="s">
        <v>265</v>
      </c>
      <c r="C45" s="63"/>
      <c r="D45" s="63"/>
      <c r="E45" s="63"/>
      <c r="F45" s="63"/>
      <c r="G45" s="63"/>
      <c r="H45" s="63"/>
      <c r="I45" s="63"/>
      <c r="J45" s="63"/>
      <c r="K45" s="63"/>
      <c r="L45" s="63">
        <f>PRODUCT(J45:K45)</f>
        <v>0</v>
      </c>
      <c r="M45" s="63">
        <f>0.08*L45</f>
        <v>0</v>
      </c>
      <c r="N45" s="63">
        <f>SUM(L45:M45)</f>
        <v>0</v>
      </c>
      <c r="O45" s="65"/>
    </row>
    <row r="46" spans="1:15" ht="36.75">
      <c r="A46" s="65" t="s">
        <v>19</v>
      </c>
      <c r="B46" s="65"/>
      <c r="C46" s="65">
        <v>5</v>
      </c>
      <c r="D46" s="68" t="s">
        <v>266</v>
      </c>
      <c r="E46" s="65">
        <v>60</v>
      </c>
      <c r="F46" s="65" t="s">
        <v>267</v>
      </c>
      <c r="G46" s="65" t="s">
        <v>46</v>
      </c>
      <c r="H46" s="65" t="s">
        <v>47</v>
      </c>
      <c r="I46" s="65" t="s">
        <v>100</v>
      </c>
      <c r="J46" s="65">
        <v>12</v>
      </c>
      <c r="K46" s="54"/>
      <c r="L46" s="67"/>
      <c r="M46" s="67"/>
      <c r="N46" s="67"/>
      <c r="O46" s="54"/>
    </row>
    <row r="47" spans="1:15" ht="15.75" customHeight="1">
      <c r="A47" s="65"/>
      <c r="B47" s="63" t="s">
        <v>268</v>
      </c>
      <c r="C47" s="63"/>
      <c r="D47" s="63"/>
      <c r="E47" s="63"/>
      <c r="F47" s="63"/>
      <c r="G47" s="63"/>
      <c r="H47" s="63"/>
      <c r="I47" s="63"/>
      <c r="J47" s="63"/>
      <c r="K47" s="63"/>
      <c r="L47" s="63">
        <f>PRODUCT(J47:K47)</f>
        <v>0</v>
      </c>
      <c r="M47" s="63">
        <f>0.08*L47</f>
        <v>0</v>
      </c>
      <c r="N47" s="63">
        <f>SUM(L47:M47)</f>
        <v>0</v>
      </c>
      <c r="O47" s="65"/>
    </row>
    <row r="48" spans="1:15" ht="25.5">
      <c r="A48" s="65" t="s">
        <v>19</v>
      </c>
      <c r="B48" s="65"/>
      <c r="C48" s="68" t="s">
        <v>52</v>
      </c>
      <c r="D48" s="68" t="s">
        <v>269</v>
      </c>
      <c r="E48" s="65">
        <v>30</v>
      </c>
      <c r="F48" s="65" t="s">
        <v>249</v>
      </c>
      <c r="G48" s="65" t="s">
        <v>46</v>
      </c>
      <c r="H48" s="65" t="s">
        <v>47</v>
      </c>
      <c r="I48" s="65" t="s">
        <v>100</v>
      </c>
      <c r="J48" s="65">
        <v>216</v>
      </c>
      <c r="K48" s="54"/>
      <c r="L48" s="67"/>
      <c r="M48" s="67"/>
      <c r="N48" s="67"/>
      <c r="O48" s="54"/>
    </row>
    <row r="49" spans="1:15" ht="19.5" customHeight="1">
      <c r="A49" s="65"/>
      <c r="B49" s="15" t="s">
        <v>270</v>
      </c>
      <c r="C49" s="15"/>
      <c r="D49" s="15"/>
      <c r="E49" s="15"/>
      <c r="F49" s="15"/>
      <c r="G49" s="15"/>
      <c r="H49" s="15"/>
      <c r="I49" s="15"/>
      <c r="J49" s="15"/>
      <c r="K49" s="15"/>
      <c r="L49" s="15">
        <f>PRODUCT(J49:K49)</f>
        <v>0</v>
      </c>
      <c r="M49" s="15">
        <f>0.08*L49</f>
        <v>0</v>
      </c>
      <c r="N49" s="15">
        <f>SUM(L49:M49)</f>
        <v>0</v>
      </c>
      <c r="O49" s="65"/>
    </row>
    <row r="50" spans="1:15" ht="25.5">
      <c r="A50" s="65" t="s">
        <v>19</v>
      </c>
      <c r="B50" s="65"/>
      <c r="C50" s="68" t="s">
        <v>271</v>
      </c>
      <c r="D50" s="68">
        <v>60</v>
      </c>
      <c r="E50" s="65">
        <v>65</v>
      </c>
      <c r="F50" s="65" t="s">
        <v>272</v>
      </c>
      <c r="G50" s="69" t="s">
        <v>273</v>
      </c>
      <c r="H50" s="65" t="s">
        <v>47</v>
      </c>
      <c r="I50" s="65" t="s">
        <v>100</v>
      </c>
      <c r="J50" s="65">
        <v>6</v>
      </c>
      <c r="K50" s="54"/>
      <c r="L50" s="67"/>
      <c r="M50" s="67"/>
      <c r="N50" s="67"/>
      <c r="O50" s="54"/>
    </row>
    <row r="51" spans="1:15" ht="14.25">
      <c r="A51" s="70"/>
      <c r="B51" s="71" t="s">
        <v>23</v>
      </c>
      <c r="C51" s="71"/>
      <c r="D51" s="71"/>
      <c r="E51" s="71"/>
      <c r="F51" s="71"/>
      <c r="G51" s="71"/>
      <c r="H51" s="71"/>
      <c r="I51" s="71"/>
      <c r="J51" s="71"/>
      <c r="K51" s="72"/>
      <c r="L51" s="72"/>
      <c r="M51" s="54"/>
      <c r="N51" s="54"/>
      <c r="O51" s="54"/>
    </row>
    <row r="52" spans="1:15" ht="14.2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4" spans="2:9" ht="15.75">
      <c r="B54" s="12"/>
      <c r="C54" s="12"/>
      <c r="D54" s="12"/>
      <c r="E54" s="12"/>
      <c r="F54" s="12"/>
      <c r="G54" s="12"/>
      <c r="H54" s="12"/>
      <c r="I54" s="74"/>
    </row>
    <row r="55" spans="2:9" ht="15.75">
      <c r="B55" s="12"/>
      <c r="C55" s="12"/>
      <c r="D55" s="12"/>
      <c r="E55" s="12"/>
      <c r="F55" s="12"/>
      <c r="G55" s="12"/>
      <c r="H55" s="12"/>
      <c r="I55" s="74"/>
    </row>
    <row r="56" spans="2:9" ht="15.75">
      <c r="B56" s="12" t="s">
        <v>25</v>
      </c>
      <c r="C56" s="12"/>
      <c r="D56" s="12"/>
      <c r="E56" s="12"/>
      <c r="F56" s="12"/>
      <c r="G56" s="12"/>
      <c r="H56" s="12"/>
      <c r="I56" s="74"/>
    </row>
    <row r="57" spans="2:9" ht="15.75">
      <c r="B57" s="12" t="s">
        <v>274</v>
      </c>
      <c r="C57" s="12"/>
      <c r="D57" s="12"/>
      <c r="E57" s="12"/>
      <c r="F57" s="12"/>
      <c r="G57" s="12"/>
      <c r="H57" s="12"/>
      <c r="I57" s="74"/>
    </row>
    <row r="58" spans="2:9" ht="15.75">
      <c r="B58" s="12" t="s">
        <v>275</v>
      </c>
      <c r="C58" s="12"/>
      <c r="D58" s="12"/>
      <c r="E58" s="12"/>
      <c r="F58" s="12"/>
      <c r="G58" s="12"/>
      <c r="H58" s="12"/>
      <c r="I58" s="74"/>
    </row>
    <row r="59" spans="2:9" ht="15.75">
      <c r="B59" s="12" t="s">
        <v>28</v>
      </c>
      <c r="C59" s="12"/>
      <c r="D59" s="12"/>
      <c r="E59" s="12"/>
      <c r="F59" s="12"/>
      <c r="G59" s="12"/>
      <c r="H59" s="12"/>
      <c r="I59" s="74"/>
    </row>
    <row r="62" ht="15.75">
      <c r="B62" s="2" t="s">
        <v>29</v>
      </c>
    </row>
    <row r="63" ht="15.75">
      <c r="B63" s="2"/>
    </row>
    <row r="64" ht="15.75">
      <c r="B64" s="2"/>
    </row>
    <row r="65" ht="15.75">
      <c r="B65" s="2" t="s">
        <v>30</v>
      </c>
    </row>
    <row r="66" ht="15.75">
      <c r="B66" s="2" t="s">
        <v>31</v>
      </c>
    </row>
  </sheetData>
  <sheetProtection selectLockedCells="1" selectUnlockedCells="1"/>
  <mergeCells count="22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N14:N17"/>
    <mergeCell ref="O14:O17"/>
    <mergeCell ref="B18:N18"/>
    <mergeCell ref="B21:N21"/>
    <mergeCell ref="B26:N26"/>
    <mergeCell ref="B41:N41"/>
    <mergeCell ref="B45:N45"/>
    <mergeCell ref="B47:N47"/>
    <mergeCell ref="B49:N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25">
      <selection activeCell="F17" sqref="F17"/>
    </sheetView>
  </sheetViews>
  <sheetFormatPr defaultColWidth="9.140625" defaultRowHeight="12.75"/>
  <cols>
    <col min="1" max="1" width="4.57421875" style="0" customWidth="1"/>
    <col min="2" max="2" width="37.140625" style="0" customWidth="1"/>
    <col min="3" max="3" width="12.140625" style="0" customWidth="1"/>
    <col min="4" max="4" width="5.28125" style="0" customWidth="1"/>
    <col min="5" max="5" width="6.57421875" style="0" customWidth="1"/>
    <col min="6" max="6" width="6.421875" style="0" customWidth="1"/>
    <col min="7" max="7" width="9.28125" style="0" customWidth="1"/>
    <col min="8" max="8" width="7.57421875" style="0" customWidth="1"/>
    <col min="9" max="9" width="10.8515625" style="0" customWidth="1"/>
    <col min="11" max="11" width="10.8515625" style="0" customWidth="1"/>
  </cols>
  <sheetData>
    <row r="1" ht="15.75">
      <c r="C1" s="1" t="s">
        <v>0</v>
      </c>
    </row>
    <row r="3" spans="2:3" ht="15.75">
      <c r="B3" s="2" t="s">
        <v>1</v>
      </c>
      <c r="C3" s="2" t="s">
        <v>2</v>
      </c>
    </row>
    <row r="4" ht="15.75">
      <c r="B4" s="2"/>
    </row>
    <row r="5" spans="2:3" ht="15.75">
      <c r="B5" s="2" t="s">
        <v>3</v>
      </c>
      <c r="C5" s="2" t="s">
        <v>2</v>
      </c>
    </row>
    <row r="6" ht="15.75">
      <c r="B6" s="2"/>
    </row>
    <row r="7" spans="2:5" ht="15.75">
      <c r="B7" s="2" t="s">
        <v>4</v>
      </c>
      <c r="E7" s="2" t="s">
        <v>5</v>
      </c>
    </row>
    <row r="8" ht="15.75">
      <c r="B8" s="2"/>
    </row>
    <row r="9" ht="15.75">
      <c r="B9" s="2" t="s">
        <v>6</v>
      </c>
    </row>
    <row r="10" ht="14.25">
      <c r="H10" s="3" t="s">
        <v>276</v>
      </c>
    </row>
    <row r="11" spans="1:11" ht="34.5" customHeight="1">
      <c r="A11" s="5" t="s">
        <v>8</v>
      </c>
      <c r="B11" s="6" t="s">
        <v>193</v>
      </c>
      <c r="C11" s="7" t="s">
        <v>10</v>
      </c>
      <c r="D11" s="7" t="s">
        <v>11</v>
      </c>
      <c r="E11" s="5" t="s">
        <v>12</v>
      </c>
      <c r="F11" s="5" t="s">
        <v>126</v>
      </c>
      <c r="G11" s="5" t="s">
        <v>277</v>
      </c>
      <c r="H11" s="5" t="s">
        <v>15</v>
      </c>
      <c r="I11" s="5" t="s">
        <v>16</v>
      </c>
      <c r="J11" s="8" t="s">
        <v>42</v>
      </c>
      <c r="K11" s="8" t="s">
        <v>18</v>
      </c>
    </row>
    <row r="12" spans="1:11" ht="21" customHeight="1">
      <c r="A12" s="5"/>
      <c r="B12" s="6"/>
      <c r="C12" s="7"/>
      <c r="D12" s="7"/>
      <c r="E12" s="5"/>
      <c r="F12" s="5"/>
      <c r="G12" s="5"/>
      <c r="H12" s="5"/>
      <c r="I12" s="5"/>
      <c r="J12" s="5"/>
      <c r="K12" s="5"/>
    </row>
    <row r="13" spans="1:11" ht="15" customHeight="1">
      <c r="A13" s="5"/>
      <c r="B13" s="6"/>
      <c r="C13" s="7"/>
      <c r="D13" s="7"/>
      <c r="E13" s="5"/>
      <c r="F13" s="5"/>
      <c r="G13" s="5"/>
      <c r="H13" s="5"/>
      <c r="I13" s="5"/>
      <c r="J13" s="5"/>
      <c r="K13" s="5"/>
    </row>
    <row r="14" spans="1:11" ht="16.5" customHeight="1">
      <c r="A14" s="5"/>
      <c r="B14" s="6"/>
      <c r="C14" s="7"/>
      <c r="D14" s="7"/>
      <c r="E14" s="5"/>
      <c r="F14" s="5"/>
      <c r="G14" s="5"/>
      <c r="H14" s="5"/>
      <c r="I14" s="5"/>
      <c r="J14" s="5"/>
      <c r="K14" s="5"/>
    </row>
    <row r="15" spans="1:11" ht="158.25" customHeight="1">
      <c r="A15" s="9" t="s">
        <v>19</v>
      </c>
      <c r="B15" s="9" t="s">
        <v>278</v>
      </c>
      <c r="C15" s="9" t="s">
        <v>279</v>
      </c>
      <c r="D15" s="24" t="s">
        <v>100</v>
      </c>
      <c r="E15" s="25">
        <v>300</v>
      </c>
      <c r="F15" s="26"/>
      <c r="G15" s="26"/>
      <c r="H15" s="27"/>
      <c r="I15" s="27"/>
      <c r="J15" s="27"/>
      <c r="K15" s="27"/>
    </row>
    <row r="16" spans="1:11" ht="158.25" customHeight="1">
      <c r="A16" s="9" t="s">
        <v>49</v>
      </c>
      <c r="B16" s="9" t="s">
        <v>280</v>
      </c>
      <c r="C16" s="9" t="s">
        <v>279</v>
      </c>
      <c r="D16" s="24" t="s">
        <v>100</v>
      </c>
      <c r="E16" s="25">
        <v>660</v>
      </c>
      <c r="F16" s="26"/>
      <c r="G16" s="26"/>
      <c r="H16" s="27"/>
      <c r="I16" s="27"/>
      <c r="J16" s="27"/>
      <c r="K16" s="27"/>
    </row>
    <row r="17" spans="1:11" ht="168.75" customHeight="1">
      <c r="A17" s="9" t="s">
        <v>51</v>
      </c>
      <c r="B17" s="9" t="s">
        <v>281</v>
      </c>
      <c r="C17" s="9" t="s">
        <v>279</v>
      </c>
      <c r="D17" s="24" t="s">
        <v>100</v>
      </c>
      <c r="E17" s="25">
        <v>290</v>
      </c>
      <c r="F17" s="26"/>
      <c r="G17" s="26"/>
      <c r="H17" s="27"/>
      <c r="I17" s="27"/>
      <c r="J17" s="27"/>
      <c r="K17" s="27"/>
    </row>
    <row r="18" spans="1:11" ht="117.75" customHeight="1">
      <c r="A18" s="9" t="s">
        <v>54</v>
      </c>
      <c r="B18" s="9" t="s">
        <v>282</v>
      </c>
      <c r="C18" s="9" t="s">
        <v>279</v>
      </c>
      <c r="D18" s="24" t="s">
        <v>100</v>
      </c>
      <c r="E18" s="25">
        <v>60</v>
      </c>
      <c r="F18" s="26"/>
      <c r="G18" s="26"/>
      <c r="H18" s="27"/>
      <c r="I18" s="27"/>
      <c r="J18" s="27"/>
      <c r="K18" s="27"/>
    </row>
    <row r="19" spans="1:11" ht="144.75" customHeight="1">
      <c r="A19" s="9" t="s">
        <v>55</v>
      </c>
      <c r="B19" s="9" t="s">
        <v>283</v>
      </c>
      <c r="C19" s="9" t="s">
        <v>279</v>
      </c>
      <c r="D19" s="24" t="s">
        <v>100</v>
      </c>
      <c r="E19" s="25">
        <v>100</v>
      </c>
      <c r="F19" s="26"/>
      <c r="G19" s="26"/>
      <c r="H19" s="27"/>
      <c r="I19" s="27"/>
      <c r="J19" s="27"/>
      <c r="K19" s="27"/>
    </row>
    <row r="20" spans="1:11" ht="81" customHeight="1">
      <c r="A20" s="9" t="s">
        <v>56</v>
      </c>
      <c r="B20" s="9" t="s">
        <v>284</v>
      </c>
      <c r="C20" s="9" t="s">
        <v>279</v>
      </c>
      <c r="D20" s="24" t="s">
        <v>86</v>
      </c>
      <c r="E20" s="25">
        <v>450</v>
      </c>
      <c r="F20" s="26"/>
      <c r="G20" s="26"/>
      <c r="H20" s="27"/>
      <c r="I20" s="27"/>
      <c r="J20" s="27"/>
      <c r="K20" s="27"/>
    </row>
    <row r="21" spans="1:11" ht="116.25" customHeight="1">
      <c r="A21" s="9" t="s">
        <v>58</v>
      </c>
      <c r="B21" s="9" t="s">
        <v>285</v>
      </c>
      <c r="C21" s="9" t="s">
        <v>279</v>
      </c>
      <c r="D21" s="24" t="s">
        <v>86</v>
      </c>
      <c r="E21" s="25">
        <v>40</v>
      </c>
      <c r="F21" s="26"/>
      <c r="G21" s="26"/>
      <c r="H21" s="27"/>
      <c r="I21" s="27"/>
      <c r="J21" s="27"/>
      <c r="K21" s="27"/>
    </row>
    <row r="22" spans="1:11" ht="118.5" customHeight="1">
      <c r="A22" s="9" t="s">
        <v>60</v>
      </c>
      <c r="B22" s="9" t="s">
        <v>286</v>
      </c>
      <c r="C22" s="9" t="s">
        <v>279</v>
      </c>
      <c r="D22" s="24" t="s">
        <v>86</v>
      </c>
      <c r="E22" s="25">
        <v>25</v>
      </c>
      <c r="F22" s="26"/>
      <c r="G22" s="26"/>
      <c r="H22" s="27"/>
      <c r="I22" s="27"/>
      <c r="J22" s="27"/>
      <c r="K22" s="27"/>
    </row>
    <row r="23" spans="1:11" ht="120.75" customHeight="1">
      <c r="A23" s="9" t="s">
        <v>61</v>
      </c>
      <c r="B23" s="9" t="s">
        <v>287</v>
      </c>
      <c r="C23" s="9" t="s">
        <v>279</v>
      </c>
      <c r="D23" s="24" t="s">
        <v>86</v>
      </c>
      <c r="E23" s="25">
        <v>14</v>
      </c>
      <c r="F23" s="26"/>
      <c r="G23" s="26"/>
      <c r="H23" s="27"/>
      <c r="I23" s="27"/>
      <c r="J23" s="27"/>
      <c r="K23" s="27"/>
    </row>
    <row r="24" spans="1:11" ht="94.5" customHeight="1">
      <c r="A24" s="9" t="s">
        <v>62</v>
      </c>
      <c r="B24" s="9" t="s">
        <v>288</v>
      </c>
      <c r="C24" s="9" t="s">
        <v>85</v>
      </c>
      <c r="D24" s="24" t="s">
        <v>86</v>
      </c>
      <c r="E24" s="25">
        <v>200</v>
      </c>
      <c r="F24" s="26"/>
      <c r="G24" s="26"/>
      <c r="H24" s="27"/>
      <c r="I24" s="27"/>
      <c r="J24" s="27"/>
      <c r="K24" s="27"/>
    </row>
    <row r="25" spans="1:11" ht="93" customHeight="1">
      <c r="A25" s="9" t="s">
        <v>63</v>
      </c>
      <c r="B25" s="9" t="s">
        <v>289</v>
      </c>
      <c r="C25" s="9" t="s">
        <v>85</v>
      </c>
      <c r="D25" s="24" t="s">
        <v>86</v>
      </c>
      <c r="E25" s="25">
        <v>80</v>
      </c>
      <c r="F25" s="26"/>
      <c r="G25" s="26"/>
      <c r="H25" s="27"/>
      <c r="I25" s="27"/>
      <c r="J25" s="27"/>
      <c r="K25" s="27"/>
    </row>
    <row r="26" spans="1:11" ht="28.5" customHeight="1">
      <c r="A26" s="9" t="s">
        <v>64</v>
      </c>
      <c r="B26" s="33" t="s">
        <v>290</v>
      </c>
      <c r="C26" s="9" t="s">
        <v>279</v>
      </c>
      <c r="D26" s="24" t="s">
        <v>86</v>
      </c>
      <c r="E26" s="25">
        <v>10</v>
      </c>
      <c r="F26" s="26"/>
      <c r="G26" s="26"/>
      <c r="H26" s="27"/>
      <c r="I26" s="27"/>
      <c r="J26" s="27"/>
      <c r="K26" s="27"/>
    </row>
    <row r="27" spans="1:11" ht="15.75" customHeight="1">
      <c r="A27" s="10" t="s">
        <v>23</v>
      </c>
      <c r="B27" s="10"/>
      <c r="C27" s="10"/>
      <c r="D27" s="9"/>
      <c r="E27" s="9"/>
      <c r="F27" s="27"/>
      <c r="G27" s="26"/>
      <c r="H27" s="27"/>
      <c r="I27" s="27"/>
      <c r="J27" s="27"/>
      <c r="K27" s="27"/>
    </row>
    <row r="28" spans="1:11" ht="15.75">
      <c r="A28" s="75"/>
      <c r="B28" s="75"/>
      <c r="C28" s="75"/>
      <c r="D28" s="76"/>
      <c r="E28" s="76"/>
      <c r="F28" s="77"/>
      <c r="G28" s="78"/>
      <c r="H28" s="77"/>
      <c r="I28" s="77"/>
      <c r="J28" s="77"/>
      <c r="K28" s="77"/>
    </row>
    <row r="29" spans="2:11" ht="15.7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5.7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5.75">
      <c r="B31" s="12" t="s">
        <v>25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5.75">
      <c r="B32" s="12" t="s">
        <v>291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5.75">
      <c r="B33" s="12" t="s">
        <v>292</v>
      </c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15.75">
      <c r="B34" s="12" t="s">
        <v>293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15.75">
      <c r="B35" s="12" t="s">
        <v>137</v>
      </c>
      <c r="C35" s="12"/>
      <c r="D35" s="12"/>
      <c r="E35" s="12"/>
      <c r="F35" s="12"/>
      <c r="G35" s="12"/>
      <c r="H35" s="12"/>
      <c r="I35" s="12"/>
      <c r="J35" s="12"/>
      <c r="K35" s="12"/>
    </row>
    <row r="36" ht="15.75">
      <c r="B36" s="14"/>
    </row>
    <row r="37" ht="15.75">
      <c r="B37" s="2" t="s">
        <v>29</v>
      </c>
    </row>
    <row r="38" ht="15.75">
      <c r="B38" s="2"/>
    </row>
    <row r="39" ht="15.75">
      <c r="B39" s="2"/>
    </row>
    <row r="40" ht="15.75">
      <c r="B40" s="2" t="s">
        <v>30</v>
      </c>
    </row>
    <row r="41" ht="15.75">
      <c r="B41" s="2" t="s">
        <v>31</v>
      </c>
    </row>
  </sheetData>
  <sheetProtection selectLockedCells="1" selectUnlockedCells="1"/>
  <mergeCells count="12"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K11:K14"/>
    <mergeCell ref="A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4">
      <selection activeCell="F17" sqref="F17"/>
    </sheetView>
  </sheetViews>
  <sheetFormatPr defaultColWidth="9.140625" defaultRowHeight="12.75"/>
  <cols>
    <col min="1" max="1" width="4.140625" style="0" customWidth="1"/>
    <col min="2" max="2" width="39.00390625" style="0" customWidth="1"/>
    <col min="3" max="3" width="12.140625" style="0" customWidth="1"/>
    <col min="4" max="4" width="5.28125" style="0" customWidth="1"/>
    <col min="5" max="5" width="6.00390625" style="0" customWidth="1"/>
    <col min="6" max="6" width="6.7109375" style="0" customWidth="1"/>
    <col min="7" max="7" width="8.7109375" style="0" customWidth="1"/>
    <col min="8" max="8" width="8.00390625" style="0" customWidth="1"/>
    <col min="9" max="9" width="9.421875" style="0" customWidth="1"/>
    <col min="11" max="11" width="11.7109375" style="0" customWidth="1"/>
  </cols>
  <sheetData>
    <row r="2" ht="15.75">
      <c r="C2" s="1" t="s">
        <v>0</v>
      </c>
    </row>
    <row r="4" spans="2:3" ht="15.75">
      <c r="B4" s="2" t="s">
        <v>1</v>
      </c>
      <c r="C4" s="2" t="s">
        <v>2</v>
      </c>
    </row>
    <row r="5" ht="15.75">
      <c r="B5" s="2"/>
    </row>
    <row r="6" spans="2:3" ht="15.75">
      <c r="B6" s="2" t="s">
        <v>3</v>
      </c>
      <c r="C6" s="2" t="s">
        <v>2</v>
      </c>
    </row>
    <row r="7" ht="15.75">
      <c r="B7" s="2"/>
    </row>
    <row r="8" spans="2:5" ht="15.75">
      <c r="B8" s="2" t="s">
        <v>4</v>
      </c>
      <c r="E8" s="2" t="s">
        <v>5</v>
      </c>
    </row>
    <row r="9" ht="15.75">
      <c r="B9" s="2"/>
    </row>
    <row r="10" ht="15.75">
      <c r="B10" s="2"/>
    </row>
    <row r="11" ht="15.75">
      <c r="B11" s="2" t="s">
        <v>6</v>
      </c>
    </row>
    <row r="12" ht="14.25">
      <c r="H12" s="3" t="s">
        <v>294</v>
      </c>
    </row>
    <row r="13" spans="1:11" ht="30" customHeight="1">
      <c r="A13" s="5" t="s">
        <v>8</v>
      </c>
      <c r="B13" s="6" t="s">
        <v>193</v>
      </c>
      <c r="C13" s="7" t="s">
        <v>10</v>
      </c>
      <c r="D13" s="7" t="s">
        <v>11</v>
      </c>
      <c r="E13" s="5" t="s">
        <v>12</v>
      </c>
      <c r="F13" s="5" t="s">
        <v>13</v>
      </c>
      <c r="G13" s="5" t="s">
        <v>14</v>
      </c>
      <c r="H13" s="5" t="s">
        <v>15</v>
      </c>
      <c r="I13" s="5" t="s">
        <v>16</v>
      </c>
      <c r="J13" s="5" t="s">
        <v>238</v>
      </c>
      <c r="K13" s="5" t="s">
        <v>18</v>
      </c>
    </row>
    <row r="14" spans="1:11" ht="35.25" customHeight="1">
      <c r="A14" s="5"/>
      <c r="B14" s="6" t="s">
        <v>295</v>
      </c>
      <c r="C14" s="7"/>
      <c r="D14" s="7"/>
      <c r="E14" s="5"/>
      <c r="F14" s="5"/>
      <c r="G14" s="5"/>
      <c r="H14" s="5"/>
      <c r="I14" s="5"/>
      <c r="J14" s="5"/>
      <c r="K14" s="5"/>
    </row>
    <row r="15" spans="1:11" ht="16.5" customHeight="1" hidden="1">
      <c r="A15" s="5"/>
      <c r="B15" s="6" t="s">
        <v>296</v>
      </c>
      <c r="C15" s="7"/>
      <c r="D15" s="7"/>
      <c r="E15" s="5"/>
      <c r="F15" s="5"/>
      <c r="G15" s="5"/>
      <c r="H15" s="5"/>
      <c r="I15" s="5"/>
      <c r="J15" s="5"/>
      <c r="K15" s="5"/>
    </row>
    <row r="16" spans="1:11" ht="17.25" customHeight="1" hidden="1">
      <c r="A16" s="5"/>
      <c r="B16" s="6" t="s">
        <v>297</v>
      </c>
      <c r="C16" s="7"/>
      <c r="D16" s="7"/>
      <c r="E16" s="5"/>
      <c r="F16" s="5"/>
      <c r="G16" s="5"/>
      <c r="H16" s="5"/>
      <c r="I16" s="5"/>
      <c r="J16" s="5"/>
      <c r="K16" s="5"/>
    </row>
    <row r="17" spans="1:11" ht="108.75" customHeight="1">
      <c r="A17" s="9" t="s">
        <v>19</v>
      </c>
      <c r="B17" s="9" t="s">
        <v>298</v>
      </c>
      <c r="C17" s="9" t="s">
        <v>279</v>
      </c>
      <c r="D17" s="24" t="s">
        <v>86</v>
      </c>
      <c r="E17" s="25">
        <v>450</v>
      </c>
      <c r="F17" s="26"/>
      <c r="G17" s="26"/>
      <c r="H17" s="27"/>
      <c r="I17" s="27"/>
      <c r="J17" s="27"/>
      <c r="K17" s="27"/>
    </row>
    <row r="18" spans="1:11" ht="15.75" customHeight="1">
      <c r="A18" s="10" t="s">
        <v>23</v>
      </c>
      <c r="B18" s="10" t="s">
        <v>299</v>
      </c>
      <c r="C18" s="10"/>
      <c r="D18" s="9"/>
      <c r="E18" s="9"/>
      <c r="F18" s="27"/>
      <c r="G18" s="27"/>
      <c r="H18" s="27"/>
      <c r="I18" s="27"/>
      <c r="J18" s="27"/>
      <c r="K18" s="27"/>
    </row>
    <row r="20" spans="2:11" ht="15.7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5.7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3" spans="2:11" ht="15.75">
      <c r="B23" s="12" t="s">
        <v>25</v>
      </c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5.75">
      <c r="B24" s="12" t="s">
        <v>291</v>
      </c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5.75">
      <c r="B25" s="12" t="s">
        <v>292</v>
      </c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5.75">
      <c r="B26" s="12" t="s">
        <v>293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5.75">
      <c r="B27" s="12" t="s">
        <v>137</v>
      </c>
      <c r="C27" s="12"/>
      <c r="D27" s="12"/>
      <c r="E27" s="12"/>
      <c r="F27" s="12"/>
      <c r="G27" s="12"/>
      <c r="H27" s="12"/>
      <c r="I27" s="12"/>
      <c r="J27" s="12"/>
      <c r="K27" s="12"/>
    </row>
    <row r="29" ht="15.75">
      <c r="B29" s="2" t="s">
        <v>29</v>
      </c>
    </row>
    <row r="30" ht="15.75">
      <c r="B30" s="2"/>
    </row>
    <row r="31" ht="15.75">
      <c r="B31" s="2" t="s">
        <v>30</v>
      </c>
    </row>
    <row r="32" ht="15.75">
      <c r="B32" s="2" t="s">
        <v>31</v>
      </c>
    </row>
  </sheetData>
  <sheetProtection selectLockedCells="1" selectUnlockedCells="1"/>
  <mergeCells count="12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A18:C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44"/>
  <sheetViews>
    <sheetView workbookViewId="0" topLeftCell="A14">
      <selection activeCell="F19" sqref="F19"/>
    </sheetView>
  </sheetViews>
  <sheetFormatPr defaultColWidth="9.140625" defaultRowHeight="12.75"/>
  <cols>
    <col min="1" max="1" width="4.8515625" style="0" customWidth="1"/>
    <col min="2" max="2" width="33.57421875" style="0" customWidth="1"/>
    <col min="3" max="3" width="10.7109375" style="0" customWidth="1"/>
    <col min="4" max="4" width="5.28125" style="0" customWidth="1"/>
    <col min="5" max="5" width="6.00390625" style="0" customWidth="1"/>
    <col min="8" max="8" width="10.8515625" style="0" customWidth="1"/>
    <col min="11" max="11" width="11.28125" style="0" customWidth="1"/>
  </cols>
  <sheetData>
    <row r="2" ht="15.75">
      <c r="C2" s="1" t="s">
        <v>0</v>
      </c>
    </row>
    <row r="4" spans="2:3" ht="15.75">
      <c r="B4" s="2" t="s">
        <v>1</v>
      </c>
      <c r="C4" s="2" t="s">
        <v>2</v>
      </c>
    </row>
    <row r="5" ht="15.75">
      <c r="B5" s="2"/>
    </row>
    <row r="6" spans="2:3" ht="15.75">
      <c r="B6" s="2" t="s">
        <v>3</v>
      </c>
      <c r="C6" s="2" t="s">
        <v>2</v>
      </c>
    </row>
    <row r="7" ht="15.75">
      <c r="B7" s="2"/>
    </row>
    <row r="8" spans="2:5" ht="15.75">
      <c r="B8" s="2" t="s">
        <v>4</v>
      </c>
      <c r="E8" s="2" t="s">
        <v>5</v>
      </c>
    </row>
    <row r="9" ht="15.75">
      <c r="B9" s="2"/>
    </row>
    <row r="10" ht="15.75">
      <c r="B10" s="2"/>
    </row>
    <row r="11" ht="15.75">
      <c r="B11" s="2" t="s">
        <v>6</v>
      </c>
    </row>
    <row r="12" ht="14.25">
      <c r="H12" s="3" t="s">
        <v>300</v>
      </c>
    </row>
    <row r="13" spans="1:11" ht="32.25" customHeight="1">
      <c r="A13" s="5" t="s">
        <v>8</v>
      </c>
      <c r="B13" s="6" t="s">
        <v>193</v>
      </c>
      <c r="C13" s="7" t="s">
        <v>10</v>
      </c>
      <c r="D13" s="7" t="s">
        <v>11</v>
      </c>
      <c r="E13" s="5" t="s">
        <v>12</v>
      </c>
      <c r="F13" s="5" t="s">
        <v>13</v>
      </c>
      <c r="G13" s="5" t="s">
        <v>14</v>
      </c>
      <c r="H13" s="5" t="s">
        <v>15</v>
      </c>
      <c r="I13" s="5" t="s">
        <v>16</v>
      </c>
      <c r="J13" s="8" t="s">
        <v>42</v>
      </c>
      <c r="K13" s="8" t="s">
        <v>18</v>
      </c>
    </row>
    <row r="14" spans="1:11" ht="18.75" customHeight="1">
      <c r="A14" s="5"/>
      <c r="B14" s="6"/>
      <c r="C14" s="7"/>
      <c r="D14" s="7"/>
      <c r="E14" s="5"/>
      <c r="F14" s="5"/>
      <c r="G14" s="5"/>
      <c r="H14" s="5"/>
      <c r="I14" s="5"/>
      <c r="J14" s="5"/>
      <c r="K14" s="5"/>
    </row>
    <row r="15" spans="1:11" ht="16.5" customHeight="1">
      <c r="A15" s="5"/>
      <c r="B15" s="6"/>
      <c r="C15" s="7"/>
      <c r="D15" s="7"/>
      <c r="E15" s="5"/>
      <c r="F15" s="5"/>
      <c r="G15" s="5"/>
      <c r="H15" s="5"/>
      <c r="I15" s="5"/>
      <c r="J15" s="5"/>
      <c r="K15" s="5"/>
    </row>
    <row r="16" spans="1:11" ht="39" customHeight="1" hidden="1">
      <c r="A16" s="5"/>
      <c r="B16" s="6"/>
      <c r="C16" s="7"/>
      <c r="D16" s="7"/>
      <c r="E16" s="5"/>
      <c r="F16" s="5"/>
      <c r="G16" s="5"/>
      <c r="H16" s="5"/>
      <c r="I16" s="5"/>
      <c r="J16" s="5"/>
      <c r="K16" s="5"/>
    </row>
    <row r="17" spans="1:11" ht="130.5" customHeight="1">
      <c r="A17" s="9" t="s">
        <v>19</v>
      </c>
      <c r="B17" s="9" t="s">
        <v>301</v>
      </c>
      <c r="C17" s="9" t="s">
        <v>85</v>
      </c>
      <c r="D17" s="24" t="s">
        <v>86</v>
      </c>
      <c r="E17" s="25">
        <v>110</v>
      </c>
      <c r="F17" s="26"/>
      <c r="G17" s="26"/>
      <c r="H17" s="27"/>
      <c r="I17" s="27"/>
      <c r="J17" s="27"/>
      <c r="K17" s="27"/>
    </row>
    <row r="18" spans="1:11" ht="119.25" customHeight="1">
      <c r="A18" s="9" t="s">
        <v>49</v>
      </c>
      <c r="B18" s="9" t="s">
        <v>302</v>
      </c>
      <c r="C18" s="9" t="s">
        <v>85</v>
      </c>
      <c r="D18" s="24" t="s">
        <v>86</v>
      </c>
      <c r="E18" s="25">
        <v>80</v>
      </c>
      <c r="F18" s="26"/>
      <c r="G18" s="26"/>
      <c r="H18" s="27"/>
      <c r="I18" s="27"/>
      <c r="J18" s="27"/>
      <c r="K18" s="27"/>
    </row>
    <row r="19" spans="1:11" ht="95.25" customHeight="1">
      <c r="A19" s="9" t="s">
        <v>51</v>
      </c>
      <c r="B19" s="9" t="s">
        <v>303</v>
      </c>
      <c r="C19" s="9" t="s">
        <v>85</v>
      </c>
      <c r="D19" s="24" t="s">
        <v>86</v>
      </c>
      <c r="E19" s="25">
        <v>25</v>
      </c>
      <c r="F19" s="26"/>
      <c r="G19" s="26"/>
      <c r="H19" s="27"/>
      <c r="I19" s="27"/>
      <c r="J19" s="27"/>
      <c r="K19" s="27"/>
    </row>
    <row r="20" spans="1:11" ht="111" customHeight="1">
      <c r="A20" s="9" t="s">
        <v>54</v>
      </c>
      <c r="B20" s="9" t="s">
        <v>304</v>
      </c>
      <c r="C20" s="9" t="s">
        <v>85</v>
      </c>
      <c r="D20" s="24" t="s">
        <v>86</v>
      </c>
      <c r="E20" s="25">
        <v>10</v>
      </c>
      <c r="F20" s="26"/>
      <c r="G20" s="26"/>
      <c r="H20" s="27"/>
      <c r="I20" s="27"/>
      <c r="J20" s="27"/>
      <c r="K20" s="27"/>
    </row>
    <row r="21" spans="1:11" ht="93" customHeight="1">
      <c r="A21" s="9" t="s">
        <v>55</v>
      </c>
      <c r="B21" s="9" t="s">
        <v>305</v>
      </c>
      <c r="C21" s="9" t="s">
        <v>85</v>
      </c>
      <c r="D21" s="24" t="s">
        <v>100</v>
      </c>
      <c r="E21" s="25">
        <v>70</v>
      </c>
      <c r="F21" s="26"/>
      <c r="G21" s="26"/>
      <c r="H21" s="27"/>
      <c r="I21" s="27"/>
      <c r="J21" s="27"/>
      <c r="K21" s="27"/>
    </row>
    <row r="22" spans="1:11" ht="94.5" customHeight="1">
      <c r="A22" s="9" t="s">
        <v>56</v>
      </c>
      <c r="B22" s="9" t="s">
        <v>306</v>
      </c>
      <c r="C22" s="9" t="s">
        <v>85</v>
      </c>
      <c r="D22" s="24" t="s">
        <v>100</v>
      </c>
      <c r="E22" s="25">
        <v>1500</v>
      </c>
      <c r="F22" s="26"/>
      <c r="G22" s="26"/>
      <c r="H22" s="27"/>
      <c r="I22" s="27"/>
      <c r="J22" s="27"/>
      <c r="K22" s="27"/>
    </row>
    <row r="23" spans="1:11" ht="93.75" customHeight="1">
      <c r="A23" s="9" t="s">
        <v>58</v>
      </c>
      <c r="B23" s="9" t="s">
        <v>307</v>
      </c>
      <c r="C23" s="9" t="s">
        <v>85</v>
      </c>
      <c r="D23" s="24" t="s">
        <v>100</v>
      </c>
      <c r="E23" s="25">
        <v>3900</v>
      </c>
      <c r="F23" s="26"/>
      <c r="G23" s="26"/>
      <c r="H23" s="27"/>
      <c r="I23" s="27"/>
      <c r="J23" s="27"/>
      <c r="K23" s="27"/>
    </row>
    <row r="24" spans="1:11" ht="103.5">
      <c r="A24" s="9" t="s">
        <v>60</v>
      </c>
      <c r="B24" s="9" t="s">
        <v>308</v>
      </c>
      <c r="C24" s="9" t="s">
        <v>85</v>
      </c>
      <c r="D24" s="24" t="s">
        <v>100</v>
      </c>
      <c r="E24" s="25">
        <v>1350</v>
      </c>
      <c r="F24" s="26"/>
      <c r="G24" s="26"/>
      <c r="H24" s="27"/>
      <c r="I24" s="27"/>
      <c r="J24" s="27"/>
      <c r="K24" s="27"/>
    </row>
    <row r="25" spans="1:11" ht="119.25" customHeight="1">
      <c r="A25" s="9" t="s">
        <v>61</v>
      </c>
      <c r="B25" s="9" t="s">
        <v>309</v>
      </c>
      <c r="C25" s="9" t="s">
        <v>85</v>
      </c>
      <c r="D25" s="24" t="s">
        <v>100</v>
      </c>
      <c r="E25" s="25">
        <v>1800</v>
      </c>
      <c r="F25" s="26"/>
      <c r="G25" s="26"/>
      <c r="H25" s="27"/>
      <c r="I25" s="27"/>
      <c r="J25" s="27"/>
      <c r="K25" s="27"/>
    </row>
    <row r="26" spans="1:11" ht="118.5" customHeight="1">
      <c r="A26" s="9" t="s">
        <v>62</v>
      </c>
      <c r="B26" s="9" t="s">
        <v>310</v>
      </c>
      <c r="C26" s="9" t="s">
        <v>85</v>
      </c>
      <c r="D26" s="24" t="s">
        <v>100</v>
      </c>
      <c r="E26" s="10">
        <v>2750</v>
      </c>
      <c r="F26" s="26"/>
      <c r="G26" s="26"/>
      <c r="H26" s="27"/>
      <c r="I26" s="27"/>
      <c r="J26" s="27"/>
      <c r="K26" s="27"/>
    </row>
    <row r="27" spans="1:11" ht="15.75" customHeight="1">
      <c r="A27" s="10" t="s">
        <v>23</v>
      </c>
      <c r="B27" s="10"/>
      <c r="C27" s="10"/>
      <c r="D27" s="9"/>
      <c r="E27" s="34"/>
      <c r="F27" s="27"/>
      <c r="G27" s="26"/>
      <c r="H27" s="27"/>
      <c r="I27" s="27"/>
      <c r="J27" s="27"/>
      <c r="K27" s="27"/>
    </row>
    <row r="29" spans="14:21" ht="15.75">
      <c r="N29" s="12"/>
      <c r="O29" s="12"/>
      <c r="P29" s="12"/>
      <c r="Q29" s="12"/>
      <c r="R29" s="12"/>
      <c r="S29" s="12"/>
      <c r="T29" s="12"/>
      <c r="U29" s="12"/>
    </row>
    <row r="30" spans="2:21" ht="15.75">
      <c r="B30" s="12"/>
      <c r="C30" s="12"/>
      <c r="D30" s="12"/>
      <c r="E30" s="12"/>
      <c r="F30" s="12"/>
      <c r="G30" s="12"/>
      <c r="H30" s="12"/>
      <c r="N30" s="12"/>
      <c r="O30" s="12"/>
      <c r="P30" s="12"/>
      <c r="Q30" s="12"/>
      <c r="R30" s="12"/>
      <c r="S30" s="12"/>
      <c r="T30" s="12"/>
      <c r="U30" s="12"/>
    </row>
    <row r="31" spans="2:8" ht="15.75">
      <c r="B31" s="12"/>
      <c r="C31" s="12"/>
      <c r="D31" s="12"/>
      <c r="E31" s="12"/>
      <c r="F31" s="12"/>
      <c r="G31" s="12"/>
      <c r="H31" s="12"/>
    </row>
    <row r="32" spans="14:21" ht="15.75">
      <c r="N32" s="12"/>
      <c r="O32" s="12"/>
      <c r="P32" s="12"/>
      <c r="Q32" s="12"/>
      <c r="R32" s="12"/>
      <c r="S32" s="12"/>
      <c r="T32" s="12"/>
      <c r="U32" s="12"/>
    </row>
    <row r="33" spans="2:21" ht="15.75">
      <c r="B33" s="12" t="s">
        <v>25</v>
      </c>
      <c r="C33" s="12"/>
      <c r="D33" s="12"/>
      <c r="E33" s="12"/>
      <c r="F33" s="12"/>
      <c r="G33" s="12"/>
      <c r="H33" s="12"/>
      <c r="N33" s="12"/>
      <c r="O33" s="12"/>
      <c r="P33" s="12"/>
      <c r="Q33" s="12"/>
      <c r="R33" s="12"/>
      <c r="S33" s="12"/>
      <c r="T33" s="12"/>
      <c r="U33" s="12"/>
    </row>
    <row r="34" spans="2:21" ht="15.75">
      <c r="B34" s="12" t="s">
        <v>291</v>
      </c>
      <c r="C34" s="12"/>
      <c r="D34" s="12"/>
      <c r="E34" s="12"/>
      <c r="F34" s="12"/>
      <c r="G34" s="12"/>
      <c r="H34" s="12"/>
      <c r="N34" s="12"/>
      <c r="O34" s="12"/>
      <c r="P34" s="12"/>
      <c r="Q34" s="12"/>
      <c r="R34" s="12"/>
      <c r="S34" s="12"/>
      <c r="T34" s="12"/>
      <c r="U34" s="12"/>
    </row>
    <row r="35" spans="2:21" ht="15.75">
      <c r="B35" s="12" t="s">
        <v>292</v>
      </c>
      <c r="C35" s="12"/>
      <c r="D35" s="12"/>
      <c r="E35" s="12"/>
      <c r="F35" s="12"/>
      <c r="G35" s="12"/>
      <c r="H35" s="12"/>
      <c r="N35" s="12"/>
      <c r="O35" s="12"/>
      <c r="P35" s="12"/>
      <c r="Q35" s="12"/>
      <c r="R35" s="12"/>
      <c r="S35" s="12"/>
      <c r="T35" s="12"/>
      <c r="U35" s="12"/>
    </row>
    <row r="36" spans="2:21" ht="15.75">
      <c r="B36" s="12" t="s">
        <v>293</v>
      </c>
      <c r="C36" s="12"/>
      <c r="D36" s="12"/>
      <c r="E36" s="12"/>
      <c r="F36" s="12"/>
      <c r="G36" s="12"/>
      <c r="H36" s="12"/>
      <c r="N36" s="12"/>
      <c r="O36" s="12"/>
      <c r="P36" s="12"/>
      <c r="Q36" s="12"/>
      <c r="R36" s="12"/>
      <c r="S36" s="12"/>
      <c r="T36" s="12"/>
      <c r="U36" s="12"/>
    </row>
    <row r="37" spans="2:8" ht="15.75">
      <c r="B37" s="12" t="s">
        <v>137</v>
      </c>
      <c r="C37" s="12"/>
      <c r="D37" s="12"/>
      <c r="E37" s="12"/>
      <c r="F37" s="12"/>
      <c r="G37" s="12"/>
      <c r="H37" s="12"/>
    </row>
    <row r="39" ht="15.75">
      <c r="N39" s="2"/>
    </row>
    <row r="40" spans="2:14" ht="15.75">
      <c r="B40" s="2" t="s">
        <v>29</v>
      </c>
      <c r="N40" s="2"/>
    </row>
    <row r="41" spans="2:14" ht="15.75">
      <c r="B41" s="2"/>
      <c r="N41" s="2"/>
    </row>
    <row r="42" spans="2:14" ht="15.75">
      <c r="B42" s="2"/>
      <c r="N42" s="2"/>
    </row>
    <row r="43" spans="2:14" ht="15.75">
      <c r="B43" s="2" t="s">
        <v>30</v>
      </c>
      <c r="N43" s="2"/>
    </row>
    <row r="44" ht="15.75">
      <c r="B44" s="2" t="s">
        <v>31</v>
      </c>
    </row>
  </sheetData>
  <sheetProtection selectLockedCells="1" selectUnlockedCells="1"/>
  <mergeCells count="12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A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5">
      <selection activeCell="F15" sqref="F15"/>
    </sheetView>
  </sheetViews>
  <sheetFormatPr defaultColWidth="9.140625" defaultRowHeight="12.75"/>
  <cols>
    <col min="1" max="1" width="4.28125" style="0" customWidth="1"/>
    <col min="2" max="2" width="42.8515625" style="0" customWidth="1"/>
    <col min="3" max="3" width="12.140625" style="0" customWidth="1"/>
    <col min="4" max="4" width="5.421875" style="0" customWidth="1"/>
    <col min="5" max="5" width="5.8515625" style="0" customWidth="1"/>
    <col min="7" max="7" width="8.421875" style="0" customWidth="1"/>
    <col min="8" max="8" width="6.8515625" style="0" customWidth="1"/>
    <col min="9" max="9" width="9.28125" style="0" customWidth="1"/>
    <col min="11" max="11" width="11.00390625" style="0" customWidth="1"/>
  </cols>
  <sheetData>
    <row r="1" ht="15.75">
      <c r="C1" s="1" t="s">
        <v>0</v>
      </c>
    </row>
    <row r="3" spans="2:3" ht="15.75">
      <c r="B3" s="2" t="s">
        <v>1</v>
      </c>
      <c r="C3" s="2" t="s">
        <v>2</v>
      </c>
    </row>
    <row r="4" ht="15.75">
      <c r="B4" s="2"/>
    </row>
    <row r="5" spans="2:3" ht="15.75">
      <c r="B5" s="2" t="s">
        <v>3</v>
      </c>
      <c r="C5" s="2" t="s">
        <v>2</v>
      </c>
    </row>
    <row r="6" ht="15.75">
      <c r="B6" s="2"/>
    </row>
    <row r="7" spans="2:5" ht="15.75">
      <c r="B7" s="2" t="s">
        <v>4</v>
      </c>
      <c r="E7" s="2" t="s">
        <v>5</v>
      </c>
    </row>
    <row r="8" ht="15.75">
      <c r="B8" s="2"/>
    </row>
    <row r="9" ht="15.75">
      <c r="B9" s="2" t="s">
        <v>6</v>
      </c>
    </row>
    <row r="10" ht="14.25">
      <c r="H10" s="3" t="s">
        <v>311</v>
      </c>
    </row>
    <row r="11" spans="1:11" ht="33" customHeight="1">
      <c r="A11" s="5" t="s">
        <v>8</v>
      </c>
      <c r="B11" s="6" t="s">
        <v>193</v>
      </c>
      <c r="C11" s="7" t="s">
        <v>10</v>
      </c>
      <c r="D11" s="7" t="s">
        <v>11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16</v>
      </c>
      <c r="J11" s="5" t="s">
        <v>42</v>
      </c>
      <c r="K11" s="5" t="s">
        <v>18</v>
      </c>
    </row>
    <row r="12" spans="1:11" ht="18" customHeight="1">
      <c r="A12" s="5"/>
      <c r="B12" s="6"/>
      <c r="C12" s="7"/>
      <c r="D12" s="7"/>
      <c r="E12" s="5"/>
      <c r="F12" s="5"/>
      <c r="G12" s="5"/>
      <c r="H12" s="5"/>
      <c r="I12" s="5"/>
      <c r="J12" s="5"/>
      <c r="K12" s="5"/>
    </row>
    <row r="13" spans="1:11" ht="18" customHeight="1">
      <c r="A13" s="5"/>
      <c r="B13" s="6"/>
      <c r="C13" s="7"/>
      <c r="D13" s="7"/>
      <c r="E13" s="5"/>
      <c r="F13" s="5"/>
      <c r="G13" s="5"/>
      <c r="H13" s="5"/>
      <c r="I13" s="5"/>
      <c r="J13" s="5"/>
      <c r="K13" s="5"/>
    </row>
    <row r="14" spans="1:11" ht="15.75" customHeight="1">
      <c r="A14" s="5"/>
      <c r="B14" s="6"/>
      <c r="C14" s="7"/>
      <c r="D14" s="7"/>
      <c r="E14" s="5"/>
      <c r="F14" s="5"/>
      <c r="G14" s="5"/>
      <c r="H14" s="5"/>
      <c r="I14" s="5"/>
      <c r="J14" s="5"/>
      <c r="K14" s="5"/>
    </row>
    <row r="15" spans="1:11" s="82" customFormat="1" ht="93" customHeight="1">
      <c r="A15" s="49" t="s">
        <v>19</v>
      </c>
      <c r="B15" s="79" t="s">
        <v>312</v>
      </c>
      <c r="C15" s="80" t="s">
        <v>21</v>
      </c>
      <c r="D15" s="80" t="s">
        <v>48</v>
      </c>
      <c r="E15" s="80">
        <v>2</v>
      </c>
      <c r="F15" s="81"/>
      <c r="G15" s="81"/>
      <c r="H15" s="81"/>
      <c r="I15" s="81"/>
      <c r="J15" s="81"/>
      <c r="K15" s="81"/>
    </row>
    <row r="16" spans="1:11" ht="15.75" customHeight="1">
      <c r="A16" s="10" t="s">
        <v>23</v>
      </c>
      <c r="B16" s="10"/>
      <c r="C16" s="10"/>
      <c r="D16" s="9"/>
      <c r="E16" s="34"/>
      <c r="F16" s="27"/>
      <c r="G16" s="27"/>
      <c r="H16" s="27"/>
      <c r="I16" s="27"/>
      <c r="J16" s="27"/>
      <c r="K16" s="27"/>
    </row>
    <row r="17" spans="1:11" ht="15.7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5.7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5.75">
      <c r="A19" s="30"/>
      <c r="B19" s="31" t="s">
        <v>25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5.75">
      <c r="A20" s="30"/>
      <c r="B20" s="31" t="s">
        <v>122</v>
      </c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5.75">
      <c r="A21" s="30"/>
      <c r="B21" s="31" t="s">
        <v>123</v>
      </c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5.75">
      <c r="A22" s="30"/>
      <c r="B22" s="31" t="s">
        <v>124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2:11" ht="15.7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1" ht="15.7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2:11" ht="15.75">
      <c r="B25" s="14" t="s">
        <v>29</v>
      </c>
      <c r="C25" s="32"/>
      <c r="D25" s="32"/>
      <c r="E25" s="32"/>
      <c r="F25" s="32"/>
      <c r="G25" s="32"/>
      <c r="H25" s="32"/>
      <c r="I25" s="32"/>
      <c r="J25" s="32"/>
      <c r="K25" s="32"/>
    </row>
    <row r="26" spans="2:11" ht="15.75">
      <c r="B26" s="14"/>
      <c r="C26" s="32"/>
      <c r="D26" s="32"/>
      <c r="E26" s="32"/>
      <c r="F26" s="32"/>
      <c r="G26" s="32"/>
      <c r="H26" s="32"/>
      <c r="I26" s="32"/>
      <c r="J26" s="32"/>
      <c r="K26" s="32"/>
    </row>
    <row r="27" ht="15.75">
      <c r="B27" s="2"/>
    </row>
    <row r="28" ht="15.75">
      <c r="B28" s="2" t="s">
        <v>30</v>
      </c>
    </row>
    <row r="29" ht="15.75">
      <c r="B29" s="2" t="s">
        <v>31</v>
      </c>
    </row>
  </sheetData>
  <sheetProtection selectLockedCells="1" selectUnlockedCells="1"/>
  <mergeCells count="12"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K11:K14"/>
    <mergeCell ref="A16:C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7">
      <selection activeCell="F15" sqref="F15"/>
    </sheetView>
  </sheetViews>
  <sheetFormatPr defaultColWidth="11.421875" defaultRowHeight="12.75"/>
  <cols>
    <col min="1" max="1" width="4.140625" style="0" customWidth="1"/>
    <col min="2" max="2" width="17.28125" style="0" customWidth="1"/>
    <col min="3" max="9" width="11.57421875" style="0" customWidth="1"/>
    <col min="10" max="10" width="10.28125" style="0" customWidth="1"/>
    <col min="11" max="16384" width="11.57421875" style="0" customWidth="1"/>
  </cols>
  <sheetData>
    <row r="2" ht="15.75">
      <c r="C2" s="1" t="s">
        <v>0</v>
      </c>
    </row>
    <row r="3" spans="2:3" ht="15.75">
      <c r="B3" s="2" t="s">
        <v>1</v>
      </c>
      <c r="C3" s="2" t="s">
        <v>2</v>
      </c>
    </row>
    <row r="4" ht="15.75">
      <c r="B4" s="2"/>
    </row>
    <row r="5" spans="2:3" ht="15.75">
      <c r="B5" s="2" t="s">
        <v>3</v>
      </c>
      <c r="C5" s="2" t="s">
        <v>2</v>
      </c>
    </row>
    <row r="6" ht="15.75">
      <c r="B6" s="2"/>
    </row>
    <row r="7" spans="2:5" ht="15.75">
      <c r="B7" s="2" t="s">
        <v>4</v>
      </c>
      <c r="E7" s="2" t="s">
        <v>5</v>
      </c>
    </row>
    <row r="8" ht="15.75">
      <c r="B8" s="2"/>
    </row>
    <row r="9" ht="15.75">
      <c r="B9" s="2" t="s">
        <v>6</v>
      </c>
    </row>
    <row r="10" ht="14.25">
      <c r="H10" s="3" t="s">
        <v>313</v>
      </c>
    </row>
    <row r="11" spans="1:11" ht="28.5" customHeight="1">
      <c r="A11" s="5" t="s">
        <v>8</v>
      </c>
      <c r="B11" s="6" t="s">
        <v>314</v>
      </c>
      <c r="C11" s="7" t="s">
        <v>10</v>
      </c>
      <c r="D11" s="7" t="s">
        <v>11</v>
      </c>
      <c r="E11" s="5" t="s">
        <v>12</v>
      </c>
      <c r="F11" s="5" t="s">
        <v>126</v>
      </c>
      <c r="G11" s="5" t="s">
        <v>277</v>
      </c>
      <c r="H11" s="5" t="s">
        <v>15</v>
      </c>
      <c r="I11" s="5" t="s">
        <v>16</v>
      </c>
      <c r="J11" s="8" t="s">
        <v>238</v>
      </c>
      <c r="K11" s="8" t="s">
        <v>18</v>
      </c>
    </row>
    <row r="12" spans="1:11" ht="31.5" customHeight="1">
      <c r="A12" s="5"/>
      <c r="B12" s="6"/>
      <c r="C12" s="7"/>
      <c r="D12" s="7"/>
      <c r="E12" s="5"/>
      <c r="F12" s="5"/>
      <c r="G12" s="5"/>
      <c r="H12" s="5"/>
      <c r="I12" s="5"/>
      <c r="J12" s="5"/>
      <c r="K12" s="5"/>
    </row>
    <row r="13" spans="1:11" ht="17.25" customHeight="1">
      <c r="A13" s="5"/>
      <c r="B13" s="6"/>
      <c r="C13" s="7"/>
      <c r="D13" s="7"/>
      <c r="E13" s="5"/>
      <c r="F13" s="5"/>
      <c r="G13" s="5"/>
      <c r="H13" s="5"/>
      <c r="I13" s="5"/>
      <c r="J13" s="5"/>
      <c r="K13" s="5"/>
    </row>
    <row r="14" spans="1:11" ht="18" customHeight="1">
      <c r="A14" s="5"/>
      <c r="B14" s="6"/>
      <c r="C14" s="7"/>
      <c r="D14" s="7"/>
      <c r="E14" s="5"/>
      <c r="F14" s="5"/>
      <c r="G14" s="5"/>
      <c r="H14" s="5"/>
      <c r="I14" s="5"/>
      <c r="J14" s="5"/>
      <c r="K14" s="5"/>
    </row>
    <row r="15" spans="1:11" ht="66">
      <c r="A15" s="9" t="s">
        <v>19</v>
      </c>
      <c r="B15" s="9" t="s">
        <v>315</v>
      </c>
      <c r="C15" s="9" t="s">
        <v>47</v>
      </c>
      <c r="D15" s="10" t="s">
        <v>100</v>
      </c>
      <c r="E15" s="25">
        <v>48</v>
      </c>
      <c r="F15" s="26"/>
      <c r="G15" s="26"/>
      <c r="H15" s="27"/>
      <c r="I15" s="27"/>
      <c r="J15" s="27"/>
      <c r="K15" s="27"/>
    </row>
    <row r="16" spans="1:11" ht="16.5" customHeight="1">
      <c r="A16" s="28"/>
      <c r="B16" s="83" t="s">
        <v>23</v>
      </c>
      <c r="C16" s="83"/>
      <c r="D16" s="83"/>
      <c r="E16" s="28"/>
      <c r="F16" s="28"/>
      <c r="G16" s="84"/>
      <c r="H16" s="84"/>
      <c r="I16" s="84"/>
      <c r="J16" s="84"/>
      <c r="K16" s="84"/>
    </row>
    <row r="18" spans="1:11" ht="15.75">
      <c r="A18" s="85"/>
      <c r="B18" s="85"/>
      <c r="C18" s="85"/>
      <c r="D18" s="85"/>
      <c r="E18" s="85"/>
      <c r="F18" s="85"/>
      <c r="G18" s="85"/>
      <c r="H18" s="85"/>
      <c r="I18" s="31"/>
      <c r="J18" s="31"/>
      <c r="K18" s="31"/>
    </row>
    <row r="19" spans="1:11" ht="15.75">
      <c r="A19" s="85"/>
      <c r="B19" s="85"/>
      <c r="C19" s="85"/>
      <c r="D19" s="85"/>
      <c r="E19" s="85"/>
      <c r="F19" s="85"/>
      <c r="G19" s="85"/>
      <c r="H19" s="85"/>
      <c r="I19" s="31"/>
      <c r="J19" s="31"/>
      <c r="K19" s="31"/>
    </row>
    <row r="20" spans="1:11" ht="15.75">
      <c r="A20" s="85"/>
      <c r="B20" s="85" t="s">
        <v>25</v>
      </c>
      <c r="C20" s="85"/>
      <c r="D20" s="85"/>
      <c r="E20" s="85"/>
      <c r="F20" s="85"/>
      <c r="G20" s="85"/>
      <c r="H20" s="85"/>
      <c r="I20" s="31"/>
      <c r="J20" s="31"/>
      <c r="K20" s="31"/>
    </row>
    <row r="21" spans="1:11" ht="15.75">
      <c r="A21" s="85"/>
      <c r="B21" s="85" t="s">
        <v>122</v>
      </c>
      <c r="C21" s="85"/>
      <c r="D21" s="85"/>
      <c r="E21" s="85"/>
      <c r="F21" s="85"/>
      <c r="G21" s="85"/>
      <c r="H21" s="85"/>
      <c r="I21" s="31"/>
      <c r="J21" s="31"/>
      <c r="K21" s="31"/>
    </row>
    <row r="22" spans="1:11" ht="15.75">
      <c r="A22" s="85"/>
      <c r="B22" s="85" t="s">
        <v>123</v>
      </c>
      <c r="C22" s="85"/>
      <c r="D22" s="85"/>
      <c r="E22" s="85"/>
      <c r="F22" s="85"/>
      <c r="G22" s="85"/>
      <c r="H22" s="85"/>
      <c r="I22" s="31"/>
      <c r="J22" s="31"/>
      <c r="K22" s="31"/>
    </row>
    <row r="23" spans="1:11" ht="15.75">
      <c r="A23" s="85"/>
      <c r="B23" s="85" t="s">
        <v>124</v>
      </c>
      <c r="C23" s="85"/>
      <c r="D23" s="85"/>
      <c r="E23" s="85"/>
      <c r="F23" s="85"/>
      <c r="G23" s="85"/>
      <c r="H23" s="85"/>
      <c r="I23" s="31"/>
      <c r="J23" s="31"/>
      <c r="K23" s="31"/>
    </row>
    <row r="24" spans="1:11" ht="15.75">
      <c r="A24" s="86"/>
      <c r="B24" s="85"/>
      <c r="C24" s="85"/>
      <c r="D24" s="85"/>
      <c r="E24" s="85"/>
      <c r="F24" s="85"/>
      <c r="G24" s="85"/>
      <c r="H24" s="85"/>
      <c r="I24" s="32"/>
      <c r="J24" s="32"/>
      <c r="K24" s="32"/>
    </row>
    <row r="25" spans="1:11" ht="15.75">
      <c r="A25" s="86"/>
      <c r="B25" s="85"/>
      <c r="C25" s="85"/>
      <c r="D25" s="85"/>
      <c r="E25" s="85"/>
      <c r="F25" s="85"/>
      <c r="G25" s="85"/>
      <c r="H25" s="85"/>
      <c r="I25" s="32"/>
      <c r="J25" s="32"/>
      <c r="K25" s="32"/>
    </row>
    <row r="26" spans="1:11" ht="15.75">
      <c r="A26" s="86"/>
      <c r="B26" s="87" t="s">
        <v>29</v>
      </c>
      <c r="C26" s="85"/>
      <c r="D26" s="85"/>
      <c r="E26" s="85"/>
      <c r="F26" s="85"/>
      <c r="G26" s="85"/>
      <c r="H26" s="85"/>
      <c r="I26" s="32"/>
      <c r="J26" s="32"/>
      <c r="K26" s="32"/>
    </row>
    <row r="27" spans="1:11" ht="15.75">
      <c r="A27" s="86"/>
      <c r="B27" s="87"/>
      <c r="C27" s="85"/>
      <c r="D27" s="85"/>
      <c r="E27" s="85"/>
      <c r="F27" s="85"/>
      <c r="G27" s="85"/>
      <c r="H27" s="85"/>
      <c r="I27" s="32"/>
      <c r="J27" s="32"/>
      <c r="K27" s="32"/>
    </row>
    <row r="28" spans="1:8" ht="15">
      <c r="A28" s="86"/>
      <c r="B28" s="88"/>
      <c r="C28" s="86"/>
      <c r="D28" s="86"/>
      <c r="E28" s="86"/>
      <c r="F28" s="86"/>
      <c r="G28" s="86"/>
      <c r="H28" s="86"/>
    </row>
    <row r="29" spans="1:8" ht="15">
      <c r="A29" s="86"/>
      <c r="B29" s="88" t="s">
        <v>30</v>
      </c>
      <c r="C29" s="86"/>
      <c r="D29" s="86"/>
      <c r="E29" s="86"/>
      <c r="F29" s="86"/>
      <c r="G29" s="86"/>
      <c r="H29" s="86"/>
    </row>
    <row r="30" spans="1:8" ht="15">
      <c r="A30" s="86"/>
      <c r="B30" s="88" t="s">
        <v>31</v>
      </c>
      <c r="C30" s="86"/>
      <c r="D30" s="86"/>
      <c r="E30" s="86"/>
      <c r="F30" s="86"/>
      <c r="G30" s="86"/>
      <c r="H30" s="86"/>
    </row>
  </sheetData>
  <sheetProtection selectLockedCells="1" selectUnlockedCells="1"/>
  <mergeCells count="12"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K11:K14"/>
    <mergeCell ref="B16:D16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9">
      <selection activeCell="F17" sqref="F17"/>
    </sheetView>
  </sheetViews>
  <sheetFormatPr defaultColWidth="11.421875" defaultRowHeight="12.75"/>
  <cols>
    <col min="1" max="1" width="4.8515625" style="0" customWidth="1"/>
    <col min="2" max="2" width="32.140625" style="0" customWidth="1"/>
    <col min="3" max="3" width="11.57421875" style="0" customWidth="1"/>
    <col min="4" max="4" width="13.28125" style="0" customWidth="1"/>
    <col min="5" max="5" width="8.140625" style="0" customWidth="1"/>
    <col min="6" max="6" width="7.28125" style="0" customWidth="1"/>
    <col min="7" max="7" width="11.57421875" style="0" customWidth="1"/>
    <col min="8" max="8" width="7.140625" style="0" customWidth="1"/>
    <col min="9" max="16384" width="11.57421875" style="0" customWidth="1"/>
  </cols>
  <sheetData>
    <row r="2" ht="15.75">
      <c r="C2" s="1" t="s">
        <v>0</v>
      </c>
    </row>
    <row r="4" spans="2:3" ht="15.75">
      <c r="B4" s="2" t="s">
        <v>1</v>
      </c>
      <c r="C4" s="2" t="s">
        <v>2</v>
      </c>
    </row>
    <row r="5" ht="15.75">
      <c r="B5" s="2"/>
    </row>
    <row r="6" spans="2:3" ht="15.75">
      <c r="B6" s="2" t="s">
        <v>3</v>
      </c>
      <c r="C6" s="2" t="s">
        <v>2</v>
      </c>
    </row>
    <row r="7" ht="15.75">
      <c r="B7" s="2"/>
    </row>
    <row r="8" spans="2:5" ht="15.75">
      <c r="B8" s="2" t="s">
        <v>4</v>
      </c>
      <c r="E8" s="2" t="s">
        <v>5</v>
      </c>
    </row>
    <row r="9" ht="15.75">
      <c r="B9" s="2"/>
    </row>
    <row r="10" ht="15.75">
      <c r="B10" s="2"/>
    </row>
    <row r="11" ht="15.75">
      <c r="B11" s="2" t="s">
        <v>6</v>
      </c>
    </row>
    <row r="12" ht="14.25">
      <c r="H12" s="3" t="s">
        <v>316</v>
      </c>
    </row>
    <row r="13" spans="1:11" ht="14.25" customHeight="1">
      <c r="A13" s="89" t="s">
        <v>8</v>
      </c>
      <c r="B13" s="90" t="s">
        <v>33</v>
      </c>
      <c r="C13" s="91" t="s">
        <v>10</v>
      </c>
      <c r="D13" s="91" t="s">
        <v>11</v>
      </c>
      <c r="E13" s="89" t="s">
        <v>12</v>
      </c>
      <c r="F13" s="89" t="s">
        <v>13</v>
      </c>
      <c r="G13" s="89" t="s">
        <v>14</v>
      </c>
      <c r="H13" s="89" t="s">
        <v>15</v>
      </c>
      <c r="I13" s="89" t="s">
        <v>16</v>
      </c>
      <c r="J13" s="92" t="s">
        <v>317</v>
      </c>
      <c r="K13" s="92" t="s">
        <v>18</v>
      </c>
    </row>
    <row r="14" spans="1:11" ht="14.25">
      <c r="A14" s="89"/>
      <c r="B14" s="90"/>
      <c r="C14" s="91"/>
      <c r="D14" s="91"/>
      <c r="E14" s="89"/>
      <c r="F14" s="89"/>
      <c r="G14" s="89"/>
      <c r="H14" s="89"/>
      <c r="I14" s="89"/>
      <c r="J14" s="89"/>
      <c r="K14" s="89"/>
    </row>
    <row r="15" spans="1:11" ht="14.25">
      <c r="A15" s="89"/>
      <c r="B15" s="90"/>
      <c r="C15" s="91"/>
      <c r="D15" s="91"/>
      <c r="E15" s="89"/>
      <c r="F15" s="89"/>
      <c r="G15" s="89"/>
      <c r="H15" s="89"/>
      <c r="I15" s="89"/>
      <c r="J15" s="89"/>
      <c r="K15" s="89"/>
    </row>
    <row r="16" spans="1:11" ht="72" customHeight="1" hidden="1">
      <c r="A16" s="89"/>
      <c r="B16" s="90"/>
      <c r="C16" s="91"/>
      <c r="D16" s="91"/>
      <c r="E16" s="89"/>
      <c r="F16" s="89"/>
      <c r="G16" s="89"/>
      <c r="H16" s="89"/>
      <c r="I16" s="89"/>
      <c r="J16" s="89"/>
      <c r="K16" s="89"/>
    </row>
    <row r="17" spans="1:11" ht="41.25">
      <c r="A17" s="26" t="s">
        <v>19</v>
      </c>
      <c r="B17" s="27" t="s">
        <v>318</v>
      </c>
      <c r="C17" s="93" t="s">
        <v>166</v>
      </c>
      <c r="D17" s="39" t="s">
        <v>319</v>
      </c>
      <c r="E17" s="94">
        <v>180</v>
      </c>
      <c r="F17" s="26"/>
      <c r="G17" s="26"/>
      <c r="H17" s="27"/>
      <c r="I17" s="27"/>
      <c r="J17" s="27"/>
      <c r="K17" s="27"/>
    </row>
    <row r="18" spans="1:11" ht="28.5">
      <c r="A18" s="26" t="s">
        <v>49</v>
      </c>
      <c r="B18" s="27" t="s">
        <v>320</v>
      </c>
      <c r="C18" s="93" t="s">
        <v>166</v>
      </c>
      <c r="D18" s="39" t="s">
        <v>319</v>
      </c>
      <c r="E18" s="94">
        <v>200</v>
      </c>
      <c r="F18" s="26"/>
      <c r="G18" s="26"/>
      <c r="H18" s="27"/>
      <c r="I18" s="27"/>
      <c r="J18" s="27"/>
      <c r="K18" s="27"/>
    </row>
    <row r="19" spans="1:11" ht="16.5">
      <c r="A19" s="26" t="s">
        <v>51</v>
      </c>
      <c r="B19" s="27" t="s">
        <v>321</v>
      </c>
      <c r="C19" s="93" t="s">
        <v>166</v>
      </c>
      <c r="D19" s="39" t="s">
        <v>322</v>
      </c>
      <c r="E19" s="94">
        <v>2100</v>
      </c>
      <c r="F19" s="26"/>
      <c r="G19" s="26"/>
      <c r="H19" s="27"/>
      <c r="I19" s="27"/>
      <c r="J19" s="27"/>
      <c r="K19" s="27"/>
    </row>
    <row r="20" spans="1:11" ht="16.5">
      <c r="A20" s="26" t="s">
        <v>54</v>
      </c>
      <c r="B20" s="27" t="s">
        <v>323</v>
      </c>
      <c r="C20" s="93" t="s">
        <v>166</v>
      </c>
      <c r="D20" s="39" t="s">
        <v>322</v>
      </c>
      <c r="E20" s="94">
        <v>3000</v>
      </c>
      <c r="F20" s="26"/>
      <c r="G20" s="26"/>
      <c r="H20" s="27"/>
      <c r="I20" s="27"/>
      <c r="J20" s="27"/>
      <c r="K20" s="27"/>
    </row>
    <row r="21" spans="1:11" ht="28.5">
      <c r="A21" s="26" t="s">
        <v>55</v>
      </c>
      <c r="B21" s="27" t="s">
        <v>324</v>
      </c>
      <c r="C21" s="93" t="s">
        <v>166</v>
      </c>
      <c r="D21" s="39" t="s">
        <v>322</v>
      </c>
      <c r="E21" s="94">
        <v>3200</v>
      </c>
      <c r="F21" s="26"/>
      <c r="G21" s="26"/>
      <c r="H21" s="27"/>
      <c r="I21" s="27"/>
      <c r="J21" s="27"/>
      <c r="K21" s="27"/>
    </row>
    <row r="22" spans="1:11" ht="16.5">
      <c r="A22" s="26" t="s">
        <v>56</v>
      </c>
      <c r="B22" s="27" t="s">
        <v>325</v>
      </c>
      <c r="C22" s="27" t="s">
        <v>326</v>
      </c>
      <c r="D22" s="39" t="s">
        <v>86</v>
      </c>
      <c r="E22" s="94">
        <v>20</v>
      </c>
      <c r="F22" s="26"/>
      <c r="G22" s="26"/>
      <c r="H22" s="27"/>
      <c r="I22" s="27"/>
      <c r="J22" s="27"/>
      <c r="K22" s="27"/>
    </row>
    <row r="23" spans="1:11" ht="16.5" customHeight="1">
      <c r="A23" s="11" t="s">
        <v>23</v>
      </c>
      <c r="B23" s="11"/>
      <c r="C23" s="11"/>
      <c r="D23" s="27"/>
      <c r="E23" s="50"/>
      <c r="F23" s="27"/>
      <c r="G23" s="27"/>
      <c r="H23" s="27"/>
      <c r="I23" s="27"/>
      <c r="J23" s="27"/>
      <c r="K23" s="27"/>
    </row>
    <row r="25" spans="2:7" ht="15.75">
      <c r="B25" s="12"/>
      <c r="C25" s="12"/>
      <c r="D25" s="12"/>
      <c r="E25" s="12"/>
      <c r="F25" s="12"/>
      <c r="G25" s="12"/>
    </row>
    <row r="26" spans="2:7" ht="15.75">
      <c r="B26" s="12"/>
      <c r="C26" s="12"/>
      <c r="D26" s="12"/>
      <c r="E26" s="12"/>
      <c r="F26" s="12"/>
      <c r="G26" s="12"/>
    </row>
    <row r="27" spans="2:7" ht="15.75">
      <c r="B27" s="43"/>
      <c r="C27" s="43"/>
      <c r="D27" s="43"/>
      <c r="E27" s="43"/>
      <c r="F27" s="43"/>
      <c r="G27" s="43"/>
    </row>
    <row r="28" spans="2:7" ht="15.75">
      <c r="B28" s="44"/>
      <c r="C28" s="43"/>
      <c r="D28" s="43"/>
      <c r="E28" s="43"/>
      <c r="F28" s="43"/>
      <c r="G28" s="43"/>
    </row>
    <row r="29" spans="2:7" ht="15.75">
      <c r="B29" s="45"/>
      <c r="C29" s="43"/>
      <c r="D29" s="43"/>
      <c r="E29" s="43"/>
      <c r="F29" s="43"/>
      <c r="G29" s="43"/>
    </row>
    <row r="30" spans="2:7" ht="15.75">
      <c r="B30" s="12" t="s">
        <v>188</v>
      </c>
      <c r="C30" s="12"/>
      <c r="D30" s="12"/>
      <c r="E30" s="12"/>
      <c r="F30" s="12"/>
      <c r="G30" s="12"/>
    </row>
    <row r="31" spans="2:7" ht="15.75">
      <c r="B31" s="12" t="s">
        <v>189</v>
      </c>
      <c r="C31" s="12"/>
      <c r="D31" s="12"/>
      <c r="E31" s="12"/>
      <c r="F31" s="12"/>
      <c r="G31" s="12"/>
    </row>
    <row r="32" spans="2:7" ht="15.75">
      <c r="B32" s="12" t="s">
        <v>190</v>
      </c>
      <c r="C32" s="12"/>
      <c r="D32" s="12"/>
      <c r="E32" s="12"/>
      <c r="F32" s="12"/>
      <c r="G32" s="12"/>
    </row>
    <row r="33" spans="2:7" ht="15.75">
      <c r="B33" s="12" t="s">
        <v>191</v>
      </c>
      <c r="C33" s="12"/>
      <c r="D33" s="12"/>
      <c r="E33" s="12"/>
      <c r="F33" s="12"/>
      <c r="G33" s="12"/>
    </row>
    <row r="34" spans="2:7" ht="15.75">
      <c r="B34" s="12" t="s">
        <v>28</v>
      </c>
      <c r="C34" s="12"/>
      <c r="D34" s="12"/>
      <c r="E34" s="12"/>
      <c r="F34" s="12"/>
      <c r="G34" s="12"/>
    </row>
    <row r="37" ht="15.75">
      <c r="B37" s="2" t="s">
        <v>29</v>
      </c>
    </row>
  </sheetData>
  <sheetProtection selectLockedCells="1" selectUnlockedCells="1"/>
  <mergeCells count="12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A23:C2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4"/>
  <sheetViews>
    <sheetView workbookViewId="0" topLeftCell="A38">
      <selection activeCell="K46" sqref="K46"/>
    </sheetView>
  </sheetViews>
  <sheetFormatPr defaultColWidth="9.140625" defaultRowHeight="12.75"/>
  <cols>
    <col min="1" max="1" width="4.7109375" style="0" customWidth="1"/>
    <col min="2" max="2" width="15.28125" style="0" customWidth="1"/>
    <col min="3" max="3" width="7.57421875" style="0" customWidth="1"/>
    <col min="4" max="5" width="7.28125" style="0" customWidth="1"/>
    <col min="6" max="6" width="14.8515625" style="0" customWidth="1"/>
    <col min="9" max="9" width="4.57421875" style="0" customWidth="1"/>
    <col min="10" max="10" width="10.28125" style="0" customWidth="1"/>
    <col min="11" max="11" width="6.28125" style="0" customWidth="1"/>
    <col min="12" max="12" width="8.28125" style="0" customWidth="1"/>
    <col min="13" max="13" width="6.7109375" style="0" customWidth="1"/>
    <col min="14" max="14" width="8.7109375" style="0" customWidth="1"/>
    <col min="15" max="15" width="7.28125" style="0" customWidth="1"/>
  </cols>
  <sheetData>
    <row r="1" ht="15.75">
      <c r="C1" s="1" t="s">
        <v>0</v>
      </c>
    </row>
    <row r="3" spans="2:3" ht="15.75">
      <c r="B3" s="2" t="s">
        <v>1</v>
      </c>
      <c r="C3" s="2" t="s">
        <v>2</v>
      </c>
    </row>
    <row r="4" ht="15.75">
      <c r="B4" s="2"/>
    </row>
    <row r="5" spans="2:3" ht="15.75">
      <c r="B5" s="2" t="s">
        <v>3</v>
      </c>
      <c r="C5" s="2" t="s">
        <v>2</v>
      </c>
    </row>
    <row r="6" ht="15.75">
      <c r="B6" s="2"/>
    </row>
    <row r="7" spans="2:5" ht="15.75">
      <c r="B7" s="2" t="s">
        <v>4</v>
      </c>
      <c r="E7" s="2" t="s">
        <v>5</v>
      </c>
    </row>
    <row r="8" ht="15.75">
      <c r="B8" s="2"/>
    </row>
    <row r="9" ht="15.75">
      <c r="B9" s="2" t="s">
        <v>6</v>
      </c>
    </row>
    <row r="11" spans="8:9" ht="14.25">
      <c r="H11" s="3" t="s">
        <v>32</v>
      </c>
      <c r="I11" s="4"/>
    </row>
    <row r="12" spans="1:15" ht="30.75" customHeight="1">
      <c r="A12" s="15" t="s">
        <v>8</v>
      </c>
      <c r="B12" s="15" t="s">
        <v>33</v>
      </c>
      <c r="C12" s="15" t="s">
        <v>34</v>
      </c>
      <c r="D12" s="15" t="s">
        <v>35</v>
      </c>
      <c r="E12" s="15" t="s">
        <v>36</v>
      </c>
      <c r="F12" s="15" t="s">
        <v>37</v>
      </c>
      <c r="G12" s="15" t="s">
        <v>38</v>
      </c>
      <c r="H12" s="15" t="s">
        <v>10</v>
      </c>
      <c r="I12" s="15" t="s">
        <v>39</v>
      </c>
      <c r="J12" s="15" t="s">
        <v>40</v>
      </c>
      <c r="K12" s="15" t="s">
        <v>41</v>
      </c>
      <c r="L12" s="15" t="s">
        <v>14</v>
      </c>
      <c r="M12" s="15" t="s">
        <v>15</v>
      </c>
      <c r="N12" s="15" t="s">
        <v>16</v>
      </c>
      <c r="O12" s="15" t="s">
        <v>42</v>
      </c>
    </row>
    <row r="13" spans="1:15" ht="16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29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4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6.5" customHeight="1">
      <c r="A16" s="15"/>
      <c r="B16" s="15" t="s">
        <v>43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25.5">
      <c r="A17" s="16" t="s">
        <v>19</v>
      </c>
      <c r="B17" s="16"/>
      <c r="C17" s="17" t="s">
        <v>44</v>
      </c>
      <c r="D17" s="17">
        <v>70</v>
      </c>
      <c r="E17" s="17">
        <v>22</v>
      </c>
      <c r="F17" s="17" t="s">
        <v>45</v>
      </c>
      <c r="G17" s="17" t="s">
        <v>46</v>
      </c>
      <c r="H17" s="17" t="s">
        <v>47</v>
      </c>
      <c r="I17" s="17" t="s">
        <v>48</v>
      </c>
      <c r="J17" s="17">
        <v>36</v>
      </c>
      <c r="K17" s="18"/>
      <c r="L17" s="18"/>
      <c r="M17" s="18"/>
      <c r="N17" s="18"/>
      <c r="O17" s="18"/>
    </row>
    <row r="18" spans="1:15" ht="25.5">
      <c r="A18" s="16" t="s">
        <v>49</v>
      </c>
      <c r="B18" s="15"/>
      <c r="C18" s="17" t="s">
        <v>50</v>
      </c>
      <c r="D18" s="17">
        <v>90</v>
      </c>
      <c r="E18" s="17">
        <v>26</v>
      </c>
      <c r="F18" s="17" t="s">
        <v>45</v>
      </c>
      <c r="G18" s="17" t="s">
        <v>46</v>
      </c>
      <c r="H18" s="17" t="s">
        <v>47</v>
      </c>
      <c r="I18" s="17" t="s">
        <v>48</v>
      </c>
      <c r="J18" s="17">
        <v>216</v>
      </c>
      <c r="K18" s="18"/>
      <c r="L18" s="18"/>
      <c r="M18" s="18"/>
      <c r="N18" s="18"/>
      <c r="O18" s="18"/>
    </row>
    <row r="19" spans="1:15" ht="25.5">
      <c r="A19" s="16" t="s">
        <v>51</v>
      </c>
      <c r="B19" s="15"/>
      <c r="C19" s="17" t="s">
        <v>52</v>
      </c>
      <c r="D19" s="17">
        <v>70</v>
      </c>
      <c r="E19" s="17">
        <v>36</v>
      </c>
      <c r="F19" s="17" t="s">
        <v>53</v>
      </c>
      <c r="G19" s="17" t="s">
        <v>46</v>
      </c>
      <c r="H19" s="17" t="s">
        <v>47</v>
      </c>
      <c r="I19" s="17" t="s">
        <v>48</v>
      </c>
      <c r="J19" s="17">
        <v>144</v>
      </c>
      <c r="K19" s="18"/>
      <c r="L19" s="18"/>
      <c r="M19" s="18"/>
      <c r="N19" s="18"/>
      <c r="O19" s="18"/>
    </row>
    <row r="20" spans="1:15" ht="25.5">
      <c r="A20" s="16" t="s">
        <v>54</v>
      </c>
      <c r="B20" s="15"/>
      <c r="C20" s="17" t="s">
        <v>52</v>
      </c>
      <c r="D20" s="17">
        <v>70</v>
      </c>
      <c r="E20" s="17">
        <v>31</v>
      </c>
      <c r="F20" s="17" t="s">
        <v>45</v>
      </c>
      <c r="G20" s="17" t="s">
        <v>46</v>
      </c>
      <c r="H20" s="17" t="s">
        <v>47</v>
      </c>
      <c r="I20" s="17" t="s">
        <v>48</v>
      </c>
      <c r="J20" s="17">
        <v>144</v>
      </c>
      <c r="K20" s="18"/>
      <c r="L20" s="18"/>
      <c r="M20" s="18"/>
      <c r="N20" s="18"/>
      <c r="O20" s="18"/>
    </row>
    <row r="21" spans="1:15" ht="25.5">
      <c r="A21" s="16" t="s">
        <v>55</v>
      </c>
      <c r="B21" s="15"/>
      <c r="C21" s="17">
        <v>0</v>
      </c>
      <c r="D21" s="17">
        <v>70</v>
      </c>
      <c r="E21" s="17">
        <v>31</v>
      </c>
      <c r="F21" s="17" t="s">
        <v>45</v>
      </c>
      <c r="G21" s="17" t="s">
        <v>46</v>
      </c>
      <c r="H21" s="17" t="s">
        <v>47</v>
      </c>
      <c r="I21" s="17" t="s">
        <v>48</v>
      </c>
      <c r="J21" s="17">
        <v>180</v>
      </c>
      <c r="K21" s="18"/>
      <c r="L21" s="18"/>
      <c r="M21" s="18"/>
      <c r="N21" s="18"/>
      <c r="O21" s="18"/>
    </row>
    <row r="22" spans="1:15" ht="25.5">
      <c r="A22" s="16" t="s">
        <v>56</v>
      </c>
      <c r="B22" s="15"/>
      <c r="C22" s="17">
        <v>0</v>
      </c>
      <c r="D22" s="17">
        <v>90</v>
      </c>
      <c r="E22" s="17">
        <v>36</v>
      </c>
      <c r="F22" s="17" t="s">
        <v>57</v>
      </c>
      <c r="G22" s="17" t="s">
        <v>46</v>
      </c>
      <c r="H22" s="17" t="s">
        <v>47</v>
      </c>
      <c r="I22" s="17" t="s">
        <v>48</v>
      </c>
      <c r="J22" s="17">
        <v>72</v>
      </c>
      <c r="K22" s="18"/>
      <c r="L22" s="18"/>
      <c r="M22" s="18"/>
      <c r="N22" s="18"/>
      <c r="O22" s="18"/>
    </row>
    <row r="23" spans="1:15" ht="25.5">
      <c r="A23" s="16" t="s">
        <v>58</v>
      </c>
      <c r="B23" s="15"/>
      <c r="C23" s="17">
        <v>0</v>
      </c>
      <c r="D23" s="17">
        <v>90</v>
      </c>
      <c r="E23" s="17">
        <v>48</v>
      </c>
      <c r="F23" s="17" t="s">
        <v>59</v>
      </c>
      <c r="G23" s="17" t="s">
        <v>46</v>
      </c>
      <c r="H23" s="17" t="s">
        <v>47</v>
      </c>
      <c r="I23" s="17" t="s">
        <v>48</v>
      </c>
      <c r="J23" s="17">
        <v>216</v>
      </c>
      <c r="K23" s="18"/>
      <c r="L23" s="18"/>
      <c r="M23" s="18"/>
      <c r="N23" s="18"/>
      <c r="O23" s="18"/>
    </row>
    <row r="24" spans="1:15" ht="25.5">
      <c r="A24" s="16" t="s">
        <v>60</v>
      </c>
      <c r="B24" s="15"/>
      <c r="C24" s="17">
        <v>1</v>
      </c>
      <c r="D24" s="17">
        <v>70</v>
      </c>
      <c r="E24" s="17">
        <v>45</v>
      </c>
      <c r="F24" s="17" t="s">
        <v>57</v>
      </c>
      <c r="G24" s="17" t="s">
        <v>46</v>
      </c>
      <c r="H24" s="17" t="s">
        <v>47</v>
      </c>
      <c r="I24" s="17" t="s">
        <v>48</v>
      </c>
      <c r="J24" s="17">
        <v>72</v>
      </c>
      <c r="K24" s="18"/>
      <c r="L24" s="18"/>
      <c r="M24" s="18"/>
      <c r="N24" s="18"/>
      <c r="O24" s="18"/>
    </row>
    <row r="25" spans="1:15" ht="25.5">
      <c r="A25" s="16" t="s">
        <v>61</v>
      </c>
      <c r="B25" s="15"/>
      <c r="C25" s="17">
        <v>1</v>
      </c>
      <c r="D25" s="17">
        <v>70</v>
      </c>
      <c r="E25" s="17">
        <v>45</v>
      </c>
      <c r="F25" s="17" t="s">
        <v>59</v>
      </c>
      <c r="G25" s="17" t="s">
        <v>46</v>
      </c>
      <c r="H25" s="17" t="s">
        <v>47</v>
      </c>
      <c r="I25" s="17" t="s">
        <v>48</v>
      </c>
      <c r="J25" s="17">
        <v>144</v>
      </c>
      <c r="K25" s="18"/>
      <c r="L25" s="18"/>
      <c r="M25" s="18"/>
      <c r="N25" s="18"/>
      <c r="O25" s="18"/>
    </row>
    <row r="26" spans="1:15" ht="25.5">
      <c r="A26" s="16" t="s">
        <v>62</v>
      </c>
      <c r="B26" s="15"/>
      <c r="C26" s="17">
        <v>1</v>
      </c>
      <c r="D26" s="17">
        <v>90</v>
      </c>
      <c r="E26" s="17">
        <v>36</v>
      </c>
      <c r="F26" s="17" t="s">
        <v>57</v>
      </c>
      <c r="G26" s="17" t="s">
        <v>46</v>
      </c>
      <c r="H26" s="17" t="s">
        <v>47</v>
      </c>
      <c r="I26" s="17" t="s">
        <v>48</v>
      </c>
      <c r="J26" s="17">
        <v>72</v>
      </c>
      <c r="K26" s="18"/>
      <c r="L26" s="18"/>
      <c r="M26" s="18"/>
      <c r="N26" s="18"/>
      <c r="O26" s="18"/>
    </row>
    <row r="27" spans="1:15" ht="25.5">
      <c r="A27" s="16" t="s">
        <v>63</v>
      </c>
      <c r="B27" s="15"/>
      <c r="C27" s="17">
        <v>1</v>
      </c>
      <c r="D27" s="17">
        <v>90</v>
      </c>
      <c r="E27" s="17">
        <v>31</v>
      </c>
      <c r="F27" s="17" t="s">
        <v>59</v>
      </c>
      <c r="G27" s="17" t="s">
        <v>46</v>
      </c>
      <c r="H27" s="17" t="s">
        <v>47</v>
      </c>
      <c r="I27" s="17" t="s">
        <v>48</v>
      </c>
      <c r="J27" s="17">
        <v>144</v>
      </c>
      <c r="K27" s="18"/>
      <c r="L27" s="18"/>
      <c r="M27" s="18"/>
      <c r="N27" s="18"/>
      <c r="O27" s="18"/>
    </row>
    <row r="28" spans="1:15" ht="25.5">
      <c r="A28" s="16" t="s">
        <v>64</v>
      </c>
      <c r="B28" s="15"/>
      <c r="C28" s="17">
        <v>1</v>
      </c>
      <c r="D28" s="17">
        <v>90</v>
      </c>
      <c r="E28" s="17">
        <v>40</v>
      </c>
      <c r="F28" s="17" t="s">
        <v>53</v>
      </c>
      <c r="G28" s="17" t="s">
        <v>46</v>
      </c>
      <c r="H28" s="17" t="s">
        <v>47</v>
      </c>
      <c r="I28" s="17" t="s">
        <v>48</v>
      </c>
      <c r="J28" s="17">
        <v>360</v>
      </c>
      <c r="K28" s="18"/>
      <c r="L28" s="18"/>
      <c r="M28" s="18"/>
      <c r="N28" s="18"/>
      <c r="O28" s="18"/>
    </row>
    <row r="29" spans="1:15" ht="25.5">
      <c r="A29" s="16" t="s">
        <v>65</v>
      </c>
      <c r="B29" s="15"/>
      <c r="C29" s="17">
        <v>1</v>
      </c>
      <c r="D29" s="17">
        <v>90</v>
      </c>
      <c r="E29" s="17">
        <v>36</v>
      </c>
      <c r="F29" s="17" t="s">
        <v>45</v>
      </c>
      <c r="G29" s="17" t="s">
        <v>46</v>
      </c>
      <c r="H29" s="17" t="s">
        <v>47</v>
      </c>
      <c r="I29" s="17" t="s">
        <v>48</v>
      </c>
      <c r="J29" s="17">
        <v>324</v>
      </c>
      <c r="K29" s="18"/>
      <c r="L29" s="18"/>
      <c r="M29" s="18"/>
      <c r="N29" s="18"/>
      <c r="O29" s="18"/>
    </row>
    <row r="30" spans="1:15" ht="25.5">
      <c r="A30" s="16" t="s">
        <v>66</v>
      </c>
      <c r="B30" s="15"/>
      <c r="C30" s="17">
        <v>1</v>
      </c>
      <c r="D30" s="17">
        <v>90</v>
      </c>
      <c r="E30" s="17">
        <v>48</v>
      </c>
      <c r="F30" s="17" t="s">
        <v>53</v>
      </c>
      <c r="G30" s="17" t="s">
        <v>46</v>
      </c>
      <c r="H30" s="17" t="s">
        <v>47</v>
      </c>
      <c r="I30" s="17" t="s">
        <v>48</v>
      </c>
      <c r="J30" s="17">
        <v>756</v>
      </c>
      <c r="K30" s="18"/>
      <c r="L30" s="18"/>
      <c r="M30" s="18"/>
      <c r="N30" s="18"/>
      <c r="O30" s="18"/>
    </row>
    <row r="31" spans="1:15" ht="25.5">
      <c r="A31" s="16" t="s">
        <v>67</v>
      </c>
      <c r="B31" s="15"/>
      <c r="C31" s="17">
        <v>2</v>
      </c>
      <c r="D31" s="17">
        <v>70</v>
      </c>
      <c r="E31" s="17">
        <v>45</v>
      </c>
      <c r="F31" s="17" t="s">
        <v>59</v>
      </c>
      <c r="G31" s="17" t="s">
        <v>46</v>
      </c>
      <c r="H31" s="17" t="s">
        <v>47</v>
      </c>
      <c r="I31" s="17" t="s">
        <v>48</v>
      </c>
      <c r="J31" s="17">
        <v>468</v>
      </c>
      <c r="K31" s="18"/>
      <c r="L31" s="18"/>
      <c r="M31" s="18"/>
      <c r="N31" s="18"/>
      <c r="O31" s="18"/>
    </row>
    <row r="32" spans="1:15" ht="25.5">
      <c r="A32" s="16" t="s">
        <v>68</v>
      </c>
      <c r="B32" s="15"/>
      <c r="C32" s="17">
        <v>2</v>
      </c>
      <c r="D32" s="17">
        <v>70</v>
      </c>
      <c r="E32" s="17">
        <v>45</v>
      </c>
      <c r="F32" s="17" t="s">
        <v>57</v>
      </c>
      <c r="G32" s="17" t="s">
        <v>46</v>
      </c>
      <c r="H32" s="17" t="s">
        <v>47</v>
      </c>
      <c r="I32" s="17" t="s">
        <v>48</v>
      </c>
      <c r="J32" s="17">
        <v>180</v>
      </c>
      <c r="K32" s="18"/>
      <c r="L32" s="18"/>
      <c r="M32" s="18"/>
      <c r="N32" s="18"/>
      <c r="O32" s="18"/>
    </row>
    <row r="33" spans="1:15" ht="25.5">
      <c r="A33" s="16" t="s">
        <v>69</v>
      </c>
      <c r="B33" s="15"/>
      <c r="C33" s="17">
        <v>2</v>
      </c>
      <c r="D33" s="17">
        <v>90</v>
      </c>
      <c r="E33" s="17">
        <v>48</v>
      </c>
      <c r="F33" s="17" t="s">
        <v>53</v>
      </c>
      <c r="G33" s="17" t="s">
        <v>46</v>
      </c>
      <c r="H33" s="17" t="s">
        <v>47</v>
      </c>
      <c r="I33" s="17" t="s">
        <v>48</v>
      </c>
      <c r="J33" s="17">
        <v>1314</v>
      </c>
      <c r="K33" s="18"/>
      <c r="L33" s="18"/>
      <c r="M33" s="18"/>
      <c r="N33" s="18"/>
      <c r="O33" s="18"/>
    </row>
    <row r="34" spans="1:15" ht="25.5">
      <c r="A34" s="16" t="s">
        <v>70</v>
      </c>
      <c r="B34" s="15"/>
      <c r="C34" s="17">
        <v>2</v>
      </c>
      <c r="D34" s="17">
        <v>90</v>
      </c>
      <c r="E34" s="17">
        <v>48</v>
      </c>
      <c r="F34" s="17" t="s">
        <v>59</v>
      </c>
      <c r="G34" s="17" t="s">
        <v>46</v>
      </c>
      <c r="H34" s="17" t="s">
        <v>47</v>
      </c>
      <c r="I34" s="17" t="s">
        <v>48</v>
      </c>
      <c r="J34" s="17">
        <v>1314</v>
      </c>
      <c r="K34" s="18"/>
      <c r="L34" s="18"/>
      <c r="M34" s="18"/>
      <c r="N34" s="18"/>
      <c r="O34" s="18"/>
    </row>
    <row r="35" spans="1:15" ht="23.25" customHeight="1">
      <c r="A35" s="16" t="s">
        <v>71</v>
      </c>
      <c r="B35" s="15"/>
      <c r="C35" s="17">
        <v>1</v>
      </c>
      <c r="D35" s="17" t="s">
        <v>72</v>
      </c>
      <c r="E35" s="17"/>
      <c r="F35" s="17"/>
      <c r="G35" s="17"/>
      <c r="H35" s="17" t="s">
        <v>47</v>
      </c>
      <c r="I35" s="17" t="s">
        <v>48</v>
      </c>
      <c r="J35" s="17">
        <v>288</v>
      </c>
      <c r="K35" s="18"/>
      <c r="L35" s="18"/>
      <c r="M35" s="18"/>
      <c r="N35" s="18"/>
      <c r="O35" s="18"/>
    </row>
    <row r="36" spans="1:15" ht="25.5">
      <c r="A36" s="16" t="s">
        <v>73</v>
      </c>
      <c r="B36" s="15"/>
      <c r="C36" s="17">
        <v>1</v>
      </c>
      <c r="D36" s="17" t="s">
        <v>74</v>
      </c>
      <c r="E36" s="17"/>
      <c r="F36" s="17"/>
      <c r="G36" s="17"/>
      <c r="H36" s="17" t="s">
        <v>47</v>
      </c>
      <c r="I36" s="17" t="s">
        <v>48</v>
      </c>
      <c r="J36" s="17">
        <v>36</v>
      </c>
      <c r="K36" s="18"/>
      <c r="L36" s="18"/>
      <c r="M36" s="18"/>
      <c r="N36" s="18"/>
      <c r="O36" s="18"/>
    </row>
    <row r="37" spans="1:15" ht="25.5">
      <c r="A37" s="16" t="s">
        <v>75</v>
      </c>
      <c r="B37" s="15"/>
      <c r="C37" s="17">
        <v>2</v>
      </c>
      <c r="D37" s="17" t="s">
        <v>72</v>
      </c>
      <c r="E37" s="17"/>
      <c r="F37" s="17"/>
      <c r="G37" s="17"/>
      <c r="H37" s="17" t="s">
        <v>47</v>
      </c>
      <c r="I37" s="17" t="s">
        <v>48</v>
      </c>
      <c r="J37" s="17">
        <v>108</v>
      </c>
      <c r="K37" s="18"/>
      <c r="L37" s="18"/>
      <c r="M37" s="18"/>
      <c r="N37" s="18"/>
      <c r="O37" s="18"/>
    </row>
    <row r="38" spans="1:15" ht="25.5">
      <c r="A38" s="16" t="s">
        <v>76</v>
      </c>
      <c r="B38" s="15"/>
      <c r="C38" s="17">
        <v>2</v>
      </c>
      <c r="D38" s="17" t="s">
        <v>74</v>
      </c>
      <c r="E38" s="17"/>
      <c r="F38" s="17"/>
      <c r="G38" s="17"/>
      <c r="H38" s="17" t="s">
        <v>47</v>
      </c>
      <c r="I38" s="17" t="s">
        <v>48</v>
      </c>
      <c r="J38" s="17">
        <v>72</v>
      </c>
      <c r="K38" s="18"/>
      <c r="L38" s="18"/>
      <c r="M38" s="18"/>
      <c r="N38" s="18"/>
      <c r="O38" s="18"/>
    </row>
    <row r="39" spans="1:15" ht="16.5" customHeight="1">
      <c r="A39" s="16"/>
      <c r="B39" s="15" t="s">
        <v>77</v>
      </c>
      <c r="C39" s="15"/>
      <c r="D39" s="15"/>
      <c r="E39" s="15"/>
      <c r="F39" s="15"/>
      <c r="G39" s="15"/>
      <c r="H39" s="15"/>
      <c r="I39" s="15" t="s">
        <v>48</v>
      </c>
      <c r="J39" s="15"/>
      <c r="K39" s="15"/>
      <c r="L39" s="15">
        <f>PRODUCT(J39:K39)</f>
        <v>0</v>
      </c>
      <c r="M39" s="15">
        <f>0.08*L39</f>
        <v>0</v>
      </c>
      <c r="N39" s="15">
        <f>SUM(L39:M39)</f>
        <v>0</v>
      </c>
      <c r="O39" s="15"/>
    </row>
    <row r="40" spans="1:15" ht="23.25" customHeight="1">
      <c r="A40" s="16" t="s">
        <v>19</v>
      </c>
      <c r="B40" s="15"/>
      <c r="C40" s="17" t="s">
        <v>52</v>
      </c>
      <c r="D40" s="17">
        <v>75</v>
      </c>
      <c r="E40" s="17">
        <v>26</v>
      </c>
      <c r="F40" s="17" t="s">
        <v>78</v>
      </c>
      <c r="G40" s="19" t="s">
        <v>79</v>
      </c>
      <c r="H40" s="17" t="s">
        <v>47</v>
      </c>
      <c r="I40" s="17" t="s">
        <v>48</v>
      </c>
      <c r="J40" s="17">
        <v>228</v>
      </c>
      <c r="K40" s="18"/>
      <c r="L40" s="18"/>
      <c r="M40" s="18"/>
      <c r="N40" s="18"/>
      <c r="O40" s="15"/>
    </row>
    <row r="41" spans="1:15" ht="23.25" customHeight="1">
      <c r="A41" s="16" t="s">
        <v>49</v>
      </c>
      <c r="B41" s="15"/>
      <c r="C41" s="17">
        <v>0</v>
      </c>
      <c r="D41" s="17">
        <v>90</v>
      </c>
      <c r="E41" s="17">
        <v>36</v>
      </c>
      <c r="F41" s="17" t="s">
        <v>57</v>
      </c>
      <c r="G41" s="17" t="s">
        <v>46</v>
      </c>
      <c r="H41" s="17" t="s">
        <v>47</v>
      </c>
      <c r="I41" s="17" t="s">
        <v>48</v>
      </c>
      <c r="J41" s="17">
        <v>72</v>
      </c>
      <c r="K41" s="18"/>
      <c r="L41" s="18"/>
      <c r="M41" s="18"/>
      <c r="N41" s="18"/>
      <c r="O41" s="15"/>
    </row>
    <row r="42" spans="1:15" ht="25.5">
      <c r="A42" s="16" t="s">
        <v>51</v>
      </c>
      <c r="B42" s="15"/>
      <c r="C42" s="17">
        <v>1</v>
      </c>
      <c r="D42" s="17">
        <v>90</v>
      </c>
      <c r="E42" s="17">
        <v>45</v>
      </c>
      <c r="F42" s="17" t="s">
        <v>57</v>
      </c>
      <c r="G42" s="17" t="s">
        <v>46</v>
      </c>
      <c r="H42" s="17" t="s">
        <v>47</v>
      </c>
      <c r="I42" s="17" t="s">
        <v>48</v>
      </c>
      <c r="J42" s="17">
        <v>504</v>
      </c>
      <c r="K42" s="18"/>
      <c r="L42" s="18"/>
      <c r="M42" s="18"/>
      <c r="N42" s="18"/>
      <c r="O42" s="18"/>
    </row>
    <row r="43" spans="1:15" ht="16.5" customHeight="1">
      <c r="A43" s="16"/>
      <c r="B43" s="15" t="s">
        <v>80</v>
      </c>
      <c r="C43" s="15"/>
      <c r="D43" s="15"/>
      <c r="E43" s="15"/>
      <c r="F43" s="15"/>
      <c r="G43" s="15"/>
      <c r="H43" s="15"/>
      <c r="I43" s="15" t="s">
        <v>48</v>
      </c>
      <c r="J43" s="15"/>
      <c r="K43" s="15"/>
      <c r="L43" s="15">
        <f>PRODUCT(J43:K43)</f>
        <v>0</v>
      </c>
      <c r="M43" s="15">
        <f>0.08*L43</f>
        <v>0</v>
      </c>
      <c r="N43" s="15">
        <f>SUM(L43:M43)</f>
        <v>0</v>
      </c>
      <c r="O43" s="15"/>
    </row>
    <row r="44" spans="1:15" ht="33" customHeight="1">
      <c r="A44" s="16" t="s">
        <v>19</v>
      </c>
      <c r="B44" s="15"/>
      <c r="C44" s="17">
        <v>2</v>
      </c>
      <c r="D44" s="17">
        <v>90</v>
      </c>
      <c r="E44" s="17">
        <v>40</v>
      </c>
      <c r="F44" s="17" t="s">
        <v>81</v>
      </c>
      <c r="G44" s="17" t="s">
        <v>46</v>
      </c>
      <c r="H44" s="17" t="s">
        <v>47</v>
      </c>
      <c r="I44" s="17" t="s">
        <v>48</v>
      </c>
      <c r="J44" s="17">
        <v>24</v>
      </c>
      <c r="K44" s="18"/>
      <c r="L44" s="18"/>
      <c r="M44" s="18"/>
      <c r="N44" s="18"/>
      <c r="O44" s="15"/>
    </row>
    <row r="45" spans="1:15" ht="25.5">
      <c r="A45" s="16" t="s">
        <v>49</v>
      </c>
      <c r="B45" s="15"/>
      <c r="C45" s="17">
        <v>1</v>
      </c>
      <c r="D45" s="17">
        <v>150</v>
      </c>
      <c r="E45" s="17">
        <v>40</v>
      </c>
      <c r="F45" s="17" t="s">
        <v>59</v>
      </c>
      <c r="G45" s="17" t="s">
        <v>46</v>
      </c>
      <c r="H45" s="17" t="s">
        <v>47</v>
      </c>
      <c r="I45" s="17" t="s">
        <v>48</v>
      </c>
      <c r="J45" s="17">
        <v>96</v>
      </c>
      <c r="K45" s="18"/>
      <c r="L45" s="18"/>
      <c r="M45" s="18"/>
      <c r="N45" s="18"/>
      <c r="O45" s="18"/>
    </row>
    <row r="46" spans="1:15" ht="24.75" customHeight="1">
      <c r="A46" s="20"/>
      <c r="B46" s="20" t="s">
        <v>23</v>
      </c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18"/>
      <c r="N46" s="18"/>
      <c r="O46" s="18"/>
    </row>
    <row r="47" ht="15.75">
      <c r="B47" s="12"/>
    </row>
    <row r="48" spans="1:33" ht="38.25" customHeight="1">
      <c r="A48" s="23" t="s">
        <v>82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ht="15.75">
      <c r="B49" s="14"/>
    </row>
    <row r="50" ht="15.75">
      <c r="B50" s="2" t="s">
        <v>29</v>
      </c>
    </row>
    <row r="51" ht="15.75">
      <c r="B51" s="2"/>
    </row>
    <row r="52" ht="15.75">
      <c r="B52" s="2"/>
    </row>
    <row r="53" ht="15.75">
      <c r="B53" s="2" t="s">
        <v>30</v>
      </c>
    </row>
    <row r="54" ht="15.75">
      <c r="B54" s="2" t="s">
        <v>31</v>
      </c>
    </row>
  </sheetData>
  <sheetProtection selectLockedCells="1" selectUnlockedCells="1"/>
  <mergeCells count="19"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O12:O15"/>
    <mergeCell ref="B16:N16"/>
    <mergeCell ref="B39:N39"/>
    <mergeCell ref="B43:N43"/>
    <mergeCell ref="A48:AG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7">
      <selection activeCell="F18" sqref="F18"/>
    </sheetView>
  </sheetViews>
  <sheetFormatPr defaultColWidth="11.421875" defaultRowHeight="12.75"/>
  <cols>
    <col min="1" max="1" width="5.140625" style="0" customWidth="1"/>
    <col min="2" max="2" width="37.140625" style="0" customWidth="1"/>
    <col min="3" max="3" width="11.57421875" style="0" customWidth="1"/>
    <col min="4" max="4" width="8.00390625" style="0" customWidth="1"/>
    <col min="5" max="5" width="6.421875" style="0" customWidth="1"/>
    <col min="6" max="6" width="7.421875" style="0" customWidth="1"/>
    <col min="7" max="7" width="9.00390625" style="0" customWidth="1"/>
    <col min="8" max="8" width="8.8515625" style="0" customWidth="1"/>
    <col min="9" max="9" width="9.57421875" style="0" customWidth="1"/>
    <col min="10" max="16384" width="11.57421875" style="0" customWidth="1"/>
  </cols>
  <sheetData>
    <row r="1" ht="14.25"/>
    <row r="2" ht="15.75">
      <c r="C2" s="1" t="s">
        <v>0</v>
      </c>
    </row>
    <row r="3" ht="14.25"/>
    <row r="4" spans="2:3" ht="15.75">
      <c r="B4" s="2" t="s">
        <v>1</v>
      </c>
      <c r="C4" s="2" t="s">
        <v>2</v>
      </c>
    </row>
    <row r="5" ht="15.75">
      <c r="B5" s="2"/>
    </row>
    <row r="6" spans="2:3" ht="15.75">
      <c r="B6" s="2" t="s">
        <v>3</v>
      </c>
      <c r="C6" s="2" t="s">
        <v>2</v>
      </c>
    </row>
    <row r="7" ht="15.75">
      <c r="B7" s="2"/>
    </row>
    <row r="8" spans="2:5" ht="15.75">
      <c r="B8" s="2" t="s">
        <v>4</v>
      </c>
      <c r="E8" s="2" t="s">
        <v>5</v>
      </c>
    </row>
    <row r="9" ht="15.75">
      <c r="B9" s="2"/>
    </row>
    <row r="10" ht="15.75">
      <c r="B10" s="2"/>
    </row>
    <row r="11" ht="15.75">
      <c r="B11" s="2" t="s">
        <v>6</v>
      </c>
    </row>
    <row r="12" ht="14.25">
      <c r="H12" s="3" t="s">
        <v>327</v>
      </c>
    </row>
    <row r="13" spans="1:11" ht="14.25" customHeight="1">
      <c r="A13" s="51" t="s">
        <v>8</v>
      </c>
      <c r="B13" s="52" t="s">
        <v>33</v>
      </c>
      <c r="C13" s="95" t="s">
        <v>10</v>
      </c>
      <c r="D13" s="95" t="s">
        <v>11</v>
      </c>
      <c r="E13" s="51" t="s">
        <v>12</v>
      </c>
      <c r="F13" s="51" t="s">
        <v>13</v>
      </c>
      <c r="G13" s="51" t="s">
        <v>14</v>
      </c>
      <c r="H13" s="51" t="s">
        <v>15</v>
      </c>
      <c r="I13" s="51" t="s">
        <v>16</v>
      </c>
      <c r="J13" s="96" t="s">
        <v>328</v>
      </c>
      <c r="K13" s="96" t="s">
        <v>18</v>
      </c>
    </row>
    <row r="14" spans="1:11" ht="14.25">
      <c r="A14" s="51"/>
      <c r="B14" s="52"/>
      <c r="C14" s="95"/>
      <c r="D14" s="95"/>
      <c r="E14" s="51"/>
      <c r="F14" s="51"/>
      <c r="G14" s="51"/>
      <c r="H14" s="51"/>
      <c r="I14" s="51"/>
      <c r="J14" s="51"/>
      <c r="K14" s="51"/>
    </row>
    <row r="15" spans="1:11" ht="14.25">
      <c r="A15" s="51"/>
      <c r="B15" s="52"/>
      <c r="C15" s="95"/>
      <c r="D15" s="95"/>
      <c r="E15" s="51"/>
      <c r="F15" s="51"/>
      <c r="G15" s="51"/>
      <c r="H15" s="51"/>
      <c r="I15" s="51"/>
      <c r="J15" s="51"/>
      <c r="K15" s="51"/>
    </row>
    <row r="16" spans="1:11" ht="30" customHeight="1">
      <c r="A16" s="51"/>
      <c r="B16" s="52"/>
      <c r="C16" s="95"/>
      <c r="D16" s="95"/>
      <c r="E16" s="51"/>
      <c r="F16" s="51"/>
      <c r="G16" s="51"/>
      <c r="H16" s="51"/>
      <c r="I16" s="51"/>
      <c r="J16" s="51"/>
      <c r="K16" s="51"/>
    </row>
    <row r="17" spans="1:11" ht="198" customHeight="1">
      <c r="A17" s="55" t="s">
        <v>19</v>
      </c>
      <c r="B17" s="97" t="s">
        <v>329</v>
      </c>
      <c r="C17" s="54" t="s">
        <v>202</v>
      </c>
      <c r="D17" s="98" t="s">
        <v>100</v>
      </c>
      <c r="E17" s="56">
        <v>20</v>
      </c>
      <c r="F17" s="55"/>
      <c r="G17" s="55"/>
      <c r="H17" s="54"/>
      <c r="I17" s="54"/>
      <c r="J17" s="54"/>
      <c r="K17" s="54"/>
    </row>
    <row r="18" spans="1:11" ht="168" customHeight="1">
      <c r="A18" s="55" t="s">
        <v>49</v>
      </c>
      <c r="B18" s="97" t="s">
        <v>330</v>
      </c>
      <c r="C18" s="99" t="s">
        <v>202</v>
      </c>
      <c r="D18" s="98" t="s">
        <v>100</v>
      </c>
      <c r="E18" s="56">
        <v>3</v>
      </c>
      <c r="F18" s="55"/>
      <c r="G18" s="55"/>
      <c r="H18" s="54"/>
      <c r="I18" s="54"/>
      <c r="J18" s="54"/>
      <c r="K18" s="54"/>
    </row>
    <row r="19" spans="1:11" ht="15.75" customHeight="1">
      <c r="A19" s="100" t="s">
        <v>23</v>
      </c>
      <c r="B19" s="100"/>
      <c r="C19" s="100"/>
      <c r="D19" s="54"/>
      <c r="E19" s="101"/>
      <c r="F19" s="54"/>
      <c r="G19" s="54">
        <f>SUM(G17:G18)</f>
        <v>0</v>
      </c>
      <c r="H19" s="54"/>
      <c r="I19" s="54">
        <f>SUM(I17:I18)</f>
        <v>0</v>
      </c>
      <c r="J19" s="54"/>
      <c r="K19" s="54"/>
    </row>
    <row r="20" spans="1:11" ht="14.25">
      <c r="A20" s="73"/>
      <c r="B20" s="102"/>
      <c r="C20" s="73"/>
      <c r="D20" s="73"/>
      <c r="E20" s="73"/>
      <c r="F20" s="73"/>
      <c r="G20" s="73"/>
      <c r="H20" s="73"/>
      <c r="I20" s="73"/>
      <c r="J20" s="73"/>
      <c r="K20" s="73"/>
    </row>
    <row r="21" spans="2:7" ht="15.75">
      <c r="B21" s="12"/>
      <c r="C21" s="12"/>
      <c r="D21" s="12"/>
      <c r="E21" s="12"/>
      <c r="F21" s="12"/>
      <c r="G21" s="12"/>
    </row>
    <row r="22" spans="2:7" ht="15.75">
      <c r="B22" s="12"/>
      <c r="C22" s="12"/>
      <c r="D22" s="12"/>
      <c r="E22" s="12"/>
      <c r="F22" s="12"/>
      <c r="G22" s="12"/>
    </row>
    <row r="23" spans="2:7" ht="15.75">
      <c r="B23" s="43"/>
      <c r="C23" s="43"/>
      <c r="D23" s="43"/>
      <c r="E23" s="43"/>
      <c r="F23" s="43"/>
      <c r="G23" s="43"/>
    </row>
    <row r="24" spans="2:7" ht="15.75">
      <c r="B24" s="44"/>
      <c r="C24" s="43"/>
      <c r="D24" s="43"/>
      <c r="E24" s="43"/>
      <c r="F24" s="43"/>
      <c r="G24" s="43"/>
    </row>
    <row r="25" spans="2:7" ht="15.75">
      <c r="B25" s="45"/>
      <c r="C25" s="43"/>
      <c r="D25" s="43"/>
      <c r="E25" s="43"/>
      <c r="F25" s="43"/>
      <c r="G25" s="43"/>
    </row>
    <row r="26" spans="2:7" ht="15.75">
      <c r="B26" s="12" t="s">
        <v>188</v>
      </c>
      <c r="C26" s="12"/>
      <c r="D26" s="12"/>
      <c r="E26" s="12"/>
      <c r="F26" s="12"/>
      <c r="G26" s="12"/>
    </row>
    <row r="27" spans="2:7" ht="15.75">
      <c r="B27" s="12" t="s">
        <v>189</v>
      </c>
      <c r="C27" s="12"/>
      <c r="D27" s="12"/>
      <c r="E27" s="12"/>
      <c r="F27" s="12"/>
      <c r="G27" s="12"/>
    </row>
    <row r="28" spans="2:7" ht="15.75">
      <c r="B28" s="12" t="s">
        <v>190</v>
      </c>
      <c r="C28" s="12"/>
      <c r="D28" s="12"/>
      <c r="E28" s="12"/>
      <c r="F28" s="12"/>
      <c r="G28" s="12"/>
    </row>
    <row r="29" spans="2:7" ht="15.75">
      <c r="B29" s="12" t="s">
        <v>191</v>
      </c>
      <c r="C29" s="12"/>
      <c r="D29" s="12"/>
      <c r="E29" s="12"/>
      <c r="F29" s="12"/>
      <c r="G29" s="12"/>
    </row>
    <row r="30" spans="2:7" ht="15.75">
      <c r="B30" s="12" t="s">
        <v>28</v>
      </c>
      <c r="C30" s="12"/>
      <c r="D30" s="12"/>
      <c r="E30" s="12"/>
      <c r="F30" s="12"/>
      <c r="G30" s="12"/>
    </row>
    <row r="31" ht="14.25"/>
    <row r="32" ht="14.25"/>
    <row r="33" ht="15.75">
      <c r="B33" s="2" t="s">
        <v>29</v>
      </c>
    </row>
    <row r="34" ht="14.25"/>
    <row r="35" ht="14.25"/>
    <row r="36" ht="14.25"/>
    <row r="37" ht="14.25"/>
    <row r="38" ht="14.25"/>
    <row r="39" ht="14.25"/>
    <row r="40" ht="14.25"/>
  </sheetData>
  <sheetProtection selectLockedCells="1" selectUnlockedCells="1"/>
  <mergeCells count="12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A19:C1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58"/>
  <sheetViews>
    <sheetView workbookViewId="0" topLeftCell="A25">
      <selection activeCell="F25" sqref="F25"/>
    </sheetView>
  </sheetViews>
  <sheetFormatPr defaultColWidth="9.140625" defaultRowHeight="12.75"/>
  <cols>
    <col min="1" max="1" width="4.00390625" style="0" customWidth="1"/>
    <col min="2" max="2" width="49.140625" style="0" customWidth="1"/>
    <col min="3" max="3" width="12.28125" style="0" customWidth="1"/>
    <col min="4" max="4" width="6.00390625" style="0" customWidth="1"/>
    <col min="5" max="5" width="7.7109375" style="0" customWidth="1"/>
    <col min="6" max="6" width="6.421875" style="0" customWidth="1"/>
    <col min="7" max="7" width="9.421875" style="0" customWidth="1"/>
    <col min="8" max="8" width="8.140625" style="0" customWidth="1"/>
    <col min="9" max="9" width="10.140625" style="0" customWidth="1"/>
    <col min="10" max="10" width="7.57421875" style="0" customWidth="1"/>
    <col min="11" max="11" width="10.421875" style="0" customWidth="1"/>
  </cols>
  <sheetData>
    <row r="2" ht="15.75">
      <c r="C2" s="1" t="s">
        <v>0</v>
      </c>
    </row>
    <row r="4" spans="2:3" ht="15.75">
      <c r="B4" s="2" t="s">
        <v>1</v>
      </c>
      <c r="C4" s="2" t="s">
        <v>2</v>
      </c>
    </row>
    <row r="5" ht="15.75">
      <c r="B5" s="2"/>
    </row>
    <row r="6" spans="2:3" ht="15.75">
      <c r="B6" s="2" t="s">
        <v>3</v>
      </c>
      <c r="C6" s="2" t="s">
        <v>2</v>
      </c>
    </row>
    <row r="7" ht="15.75">
      <c r="B7" s="2"/>
    </row>
    <row r="8" spans="2:5" ht="15.75">
      <c r="B8" s="2" t="s">
        <v>4</v>
      </c>
      <c r="E8" s="2" t="s">
        <v>5</v>
      </c>
    </row>
    <row r="9" ht="15.75">
      <c r="B9" s="2"/>
    </row>
    <row r="10" ht="15.75">
      <c r="B10" s="2"/>
    </row>
    <row r="11" ht="15.75">
      <c r="B11" s="2" t="s">
        <v>6</v>
      </c>
    </row>
    <row r="13" spans="8:11" ht="14.25">
      <c r="H13" s="3" t="s">
        <v>83</v>
      </c>
      <c r="I13" s="4"/>
      <c r="J13" s="4"/>
      <c r="K13" s="4"/>
    </row>
    <row r="14" spans="1:11" ht="30.75" customHeight="1">
      <c r="A14" s="5" t="s">
        <v>8</v>
      </c>
      <c r="B14" s="6" t="s">
        <v>33</v>
      </c>
      <c r="C14" s="7" t="s">
        <v>10</v>
      </c>
      <c r="D14" s="7" t="s">
        <v>11</v>
      </c>
      <c r="E14" s="5" t="s">
        <v>12</v>
      </c>
      <c r="F14" s="5" t="s">
        <v>13</v>
      </c>
      <c r="G14" s="5" t="s">
        <v>14</v>
      </c>
      <c r="H14" s="5" t="s">
        <v>15</v>
      </c>
      <c r="I14" s="5" t="s">
        <v>16</v>
      </c>
      <c r="J14" s="5" t="s">
        <v>42</v>
      </c>
      <c r="K14" s="5" t="s">
        <v>18</v>
      </c>
    </row>
    <row r="15" spans="1:11" ht="21" customHeight="1">
      <c r="A15" s="5"/>
      <c r="B15" s="6"/>
      <c r="C15" s="7"/>
      <c r="D15" s="7"/>
      <c r="E15" s="5"/>
      <c r="F15" s="5"/>
      <c r="G15" s="5"/>
      <c r="H15" s="5"/>
      <c r="I15" s="5"/>
      <c r="J15" s="5"/>
      <c r="K15" s="5"/>
    </row>
    <row r="16" spans="1:11" ht="18" customHeight="1" hidden="1">
      <c r="A16" s="5"/>
      <c r="B16" s="6"/>
      <c r="C16" s="7"/>
      <c r="D16" s="7"/>
      <c r="E16" s="5"/>
      <c r="F16" s="5"/>
      <c r="G16" s="5"/>
      <c r="H16" s="5"/>
      <c r="I16" s="5"/>
      <c r="J16" s="5"/>
      <c r="K16" s="5"/>
    </row>
    <row r="17" spans="1:11" ht="17.25" customHeight="1">
      <c r="A17" s="5"/>
      <c r="B17" s="6"/>
      <c r="C17" s="7"/>
      <c r="D17" s="7"/>
      <c r="E17" s="5"/>
      <c r="F17" s="5"/>
      <c r="G17" s="5"/>
      <c r="H17" s="5"/>
      <c r="I17" s="5"/>
      <c r="J17" s="5"/>
      <c r="K17" s="5"/>
    </row>
    <row r="18" spans="1:11" ht="78.75" customHeight="1">
      <c r="A18" s="9" t="s">
        <v>19</v>
      </c>
      <c r="B18" s="9" t="s">
        <v>84</v>
      </c>
      <c r="C18" s="24" t="s">
        <v>85</v>
      </c>
      <c r="D18" s="24" t="s">
        <v>86</v>
      </c>
      <c r="E18" s="25">
        <v>90</v>
      </c>
      <c r="F18" s="26"/>
      <c r="G18" s="26"/>
      <c r="H18" s="27"/>
      <c r="I18" s="27"/>
      <c r="J18" s="27"/>
      <c r="K18" s="27"/>
    </row>
    <row r="19" spans="1:11" ht="79.5" customHeight="1">
      <c r="A19" s="9" t="s">
        <v>49</v>
      </c>
      <c r="B19" s="9" t="s">
        <v>87</v>
      </c>
      <c r="C19" s="24" t="s">
        <v>88</v>
      </c>
      <c r="D19" s="24" t="s">
        <v>86</v>
      </c>
      <c r="E19" s="25">
        <v>2100</v>
      </c>
      <c r="F19" s="26"/>
      <c r="G19" s="26"/>
      <c r="H19" s="27"/>
      <c r="I19" s="27"/>
      <c r="J19" s="27"/>
      <c r="K19" s="27"/>
    </row>
    <row r="20" spans="1:11" ht="84" customHeight="1">
      <c r="A20" s="9" t="s">
        <v>51</v>
      </c>
      <c r="B20" s="9" t="s">
        <v>89</v>
      </c>
      <c r="C20" s="24" t="s">
        <v>88</v>
      </c>
      <c r="D20" s="24" t="s">
        <v>86</v>
      </c>
      <c r="E20" s="25">
        <v>2500</v>
      </c>
      <c r="F20" s="26"/>
      <c r="G20" s="26"/>
      <c r="H20" s="27"/>
      <c r="I20" s="27"/>
      <c r="J20" s="27"/>
      <c r="K20" s="27"/>
    </row>
    <row r="21" spans="1:11" ht="105" customHeight="1">
      <c r="A21" s="9" t="s">
        <v>54</v>
      </c>
      <c r="B21" s="9" t="s">
        <v>90</v>
      </c>
      <c r="C21" s="24" t="s">
        <v>88</v>
      </c>
      <c r="D21" s="24" t="s">
        <v>86</v>
      </c>
      <c r="E21" s="25">
        <v>1200</v>
      </c>
      <c r="F21" s="26"/>
      <c r="G21" s="26"/>
      <c r="H21" s="27"/>
      <c r="I21" s="27"/>
      <c r="J21" s="27"/>
      <c r="K21" s="27"/>
    </row>
    <row r="22" spans="1:11" ht="31.5" customHeight="1">
      <c r="A22" s="9" t="s">
        <v>55</v>
      </c>
      <c r="B22" s="9" t="s">
        <v>91</v>
      </c>
      <c r="C22" s="24" t="s">
        <v>85</v>
      </c>
      <c r="D22" s="24" t="s">
        <v>86</v>
      </c>
      <c r="E22" s="25">
        <v>400</v>
      </c>
      <c r="F22" s="26"/>
      <c r="G22" s="26"/>
      <c r="H22" s="27"/>
      <c r="I22" s="27"/>
      <c r="J22" s="27"/>
      <c r="K22" s="27"/>
    </row>
    <row r="23" spans="1:11" ht="57.75" customHeight="1">
      <c r="A23" s="9" t="s">
        <v>56</v>
      </c>
      <c r="B23" s="9" t="s">
        <v>92</v>
      </c>
      <c r="C23" s="24" t="s">
        <v>85</v>
      </c>
      <c r="D23" s="24" t="s">
        <v>86</v>
      </c>
      <c r="E23" s="25">
        <v>70</v>
      </c>
      <c r="F23" s="26"/>
      <c r="G23" s="26"/>
      <c r="H23" s="27"/>
      <c r="I23" s="27"/>
      <c r="J23" s="27"/>
      <c r="K23" s="27"/>
    </row>
    <row r="24" spans="1:11" ht="91.5" customHeight="1">
      <c r="A24" s="9" t="s">
        <v>58</v>
      </c>
      <c r="B24" s="9" t="s">
        <v>93</v>
      </c>
      <c r="C24" s="24" t="s">
        <v>85</v>
      </c>
      <c r="D24" s="24" t="s">
        <v>86</v>
      </c>
      <c r="E24" s="25">
        <v>1400</v>
      </c>
      <c r="F24" s="26"/>
      <c r="G24" s="26"/>
      <c r="H24" s="27"/>
      <c r="I24" s="27"/>
      <c r="J24" s="27"/>
      <c r="K24" s="27"/>
    </row>
    <row r="25" spans="1:11" ht="77.25" customHeight="1">
      <c r="A25" s="9" t="s">
        <v>60</v>
      </c>
      <c r="B25" s="9" t="s">
        <v>94</v>
      </c>
      <c r="C25" s="24" t="s">
        <v>85</v>
      </c>
      <c r="D25" s="24" t="s">
        <v>86</v>
      </c>
      <c r="E25" s="25">
        <v>6400</v>
      </c>
      <c r="F25" s="26"/>
      <c r="G25" s="26"/>
      <c r="H25" s="27"/>
      <c r="I25" s="27"/>
      <c r="J25" s="27"/>
      <c r="K25" s="27"/>
    </row>
    <row r="26" spans="1:11" ht="105.75" customHeight="1">
      <c r="A26" s="9" t="s">
        <v>61</v>
      </c>
      <c r="B26" s="9" t="s">
        <v>95</v>
      </c>
      <c r="C26" s="24" t="s">
        <v>96</v>
      </c>
      <c r="D26" s="24" t="s">
        <v>86</v>
      </c>
      <c r="E26" s="25">
        <v>6500</v>
      </c>
      <c r="F26" s="26"/>
      <c r="G26" s="26"/>
      <c r="H26" s="27"/>
      <c r="I26" s="27"/>
      <c r="J26" s="27"/>
      <c r="K26" s="27"/>
    </row>
    <row r="27" spans="1:11" ht="131.25" customHeight="1">
      <c r="A27" s="9" t="s">
        <v>62</v>
      </c>
      <c r="B27" s="9" t="s">
        <v>97</v>
      </c>
      <c r="C27" s="24" t="s">
        <v>96</v>
      </c>
      <c r="D27" s="24" t="s">
        <v>86</v>
      </c>
      <c r="E27" s="25">
        <v>12000</v>
      </c>
      <c r="F27" s="26"/>
      <c r="G27" s="26"/>
      <c r="H27" s="27"/>
      <c r="I27" s="27"/>
      <c r="J27" s="27"/>
      <c r="K27" s="27"/>
    </row>
    <row r="28" spans="1:11" ht="108.75" customHeight="1">
      <c r="A28" s="9" t="s">
        <v>63</v>
      </c>
      <c r="B28" s="9" t="s">
        <v>98</v>
      </c>
      <c r="C28" s="24" t="s">
        <v>96</v>
      </c>
      <c r="D28" s="24" t="s">
        <v>86</v>
      </c>
      <c r="E28" s="25">
        <v>6000</v>
      </c>
      <c r="F28" s="26"/>
      <c r="G28" s="26"/>
      <c r="H28" s="27"/>
      <c r="I28" s="27"/>
      <c r="J28" s="27"/>
      <c r="K28" s="27"/>
    </row>
    <row r="29" spans="1:11" ht="52.5" customHeight="1">
      <c r="A29" s="9" t="s">
        <v>64</v>
      </c>
      <c r="B29" s="9" t="s">
        <v>99</v>
      </c>
      <c r="C29" s="24" t="s">
        <v>85</v>
      </c>
      <c r="D29" s="24" t="s">
        <v>100</v>
      </c>
      <c r="E29" s="25">
        <v>3600</v>
      </c>
      <c r="F29" s="26"/>
      <c r="G29" s="26"/>
      <c r="H29" s="27"/>
      <c r="I29" s="27"/>
      <c r="J29" s="27"/>
      <c r="K29" s="27"/>
    </row>
    <row r="30" spans="1:11" ht="69.75" customHeight="1">
      <c r="A30" s="9" t="s">
        <v>65</v>
      </c>
      <c r="B30" s="9" t="s">
        <v>101</v>
      </c>
      <c r="C30" s="24" t="s">
        <v>85</v>
      </c>
      <c r="D30" s="24" t="s">
        <v>100</v>
      </c>
      <c r="E30" s="25">
        <v>7500</v>
      </c>
      <c r="F30" s="26"/>
      <c r="G30" s="26"/>
      <c r="H30" s="27"/>
      <c r="I30" s="27"/>
      <c r="J30" s="27"/>
      <c r="K30" s="27"/>
    </row>
    <row r="31" spans="1:11" ht="64.5" customHeight="1">
      <c r="A31" s="9" t="s">
        <v>66</v>
      </c>
      <c r="B31" s="9" t="s">
        <v>102</v>
      </c>
      <c r="C31" s="24" t="s">
        <v>85</v>
      </c>
      <c r="D31" s="24" t="s">
        <v>100</v>
      </c>
      <c r="E31" s="25">
        <v>10500</v>
      </c>
      <c r="F31" s="26"/>
      <c r="G31" s="26"/>
      <c r="H31" s="27"/>
      <c r="I31" s="27"/>
      <c r="J31" s="27"/>
      <c r="K31" s="27"/>
    </row>
    <row r="32" spans="1:11" ht="54.75" customHeight="1">
      <c r="A32" s="9" t="s">
        <v>67</v>
      </c>
      <c r="B32" s="9" t="s">
        <v>103</v>
      </c>
      <c r="C32" s="24" t="s">
        <v>85</v>
      </c>
      <c r="D32" s="24" t="s">
        <v>100</v>
      </c>
      <c r="E32" s="25">
        <v>25</v>
      </c>
      <c r="F32" s="26"/>
      <c r="G32" s="26"/>
      <c r="H32" s="27"/>
      <c r="I32" s="27"/>
      <c r="J32" s="27"/>
      <c r="K32" s="27"/>
    </row>
    <row r="33" spans="1:11" ht="96.75" customHeight="1">
      <c r="A33" s="9" t="s">
        <v>68</v>
      </c>
      <c r="B33" s="9" t="s">
        <v>104</v>
      </c>
      <c r="C33" s="24" t="s">
        <v>105</v>
      </c>
      <c r="D33" s="24" t="s">
        <v>100</v>
      </c>
      <c r="E33" s="25">
        <v>220</v>
      </c>
      <c r="F33" s="26"/>
      <c r="G33" s="26"/>
      <c r="H33" s="27"/>
      <c r="I33" s="27"/>
      <c r="J33" s="27"/>
      <c r="K33" s="27"/>
    </row>
    <row r="34" spans="1:11" ht="93" customHeight="1">
      <c r="A34" s="9" t="s">
        <v>69</v>
      </c>
      <c r="B34" s="9" t="s">
        <v>106</v>
      </c>
      <c r="C34" s="24" t="s">
        <v>105</v>
      </c>
      <c r="D34" s="24" t="s">
        <v>100</v>
      </c>
      <c r="E34" s="25">
        <v>1300</v>
      </c>
      <c r="F34" s="26"/>
      <c r="G34" s="26"/>
      <c r="H34" s="27"/>
      <c r="I34" s="27"/>
      <c r="J34" s="27"/>
      <c r="K34" s="27"/>
    </row>
    <row r="35" spans="1:11" ht="107.25" customHeight="1">
      <c r="A35" s="9" t="s">
        <v>70</v>
      </c>
      <c r="B35" s="9" t="s">
        <v>107</v>
      </c>
      <c r="C35" s="24" t="s">
        <v>85</v>
      </c>
      <c r="D35" s="24" t="s">
        <v>100</v>
      </c>
      <c r="E35" s="25">
        <v>1000</v>
      </c>
      <c r="F35" s="26"/>
      <c r="G35" s="26"/>
      <c r="H35" s="27"/>
      <c r="I35" s="27"/>
      <c r="J35" s="27"/>
      <c r="K35" s="27"/>
    </row>
    <row r="36" spans="1:11" ht="106.5" customHeight="1">
      <c r="A36" s="9" t="s">
        <v>71</v>
      </c>
      <c r="B36" s="9" t="s">
        <v>108</v>
      </c>
      <c r="C36" s="24" t="s">
        <v>85</v>
      </c>
      <c r="D36" s="24" t="s">
        <v>100</v>
      </c>
      <c r="E36" s="25">
        <v>3600</v>
      </c>
      <c r="F36" s="26"/>
      <c r="G36" s="26"/>
      <c r="H36" s="27"/>
      <c r="I36" s="27"/>
      <c r="J36" s="27"/>
      <c r="K36" s="27"/>
    </row>
    <row r="37" spans="1:11" ht="102.75" customHeight="1">
      <c r="A37" s="9" t="s">
        <v>73</v>
      </c>
      <c r="B37" s="9" t="s">
        <v>109</v>
      </c>
      <c r="C37" s="24" t="s">
        <v>85</v>
      </c>
      <c r="D37" s="24" t="s">
        <v>100</v>
      </c>
      <c r="E37" s="25">
        <v>100</v>
      </c>
      <c r="F37" s="26"/>
      <c r="G37" s="26"/>
      <c r="H37" s="27"/>
      <c r="I37" s="27"/>
      <c r="J37" s="27"/>
      <c r="K37" s="27"/>
    </row>
    <row r="38" spans="1:11" ht="119.25" customHeight="1">
      <c r="A38" s="9" t="s">
        <v>75</v>
      </c>
      <c r="B38" s="9" t="s">
        <v>110</v>
      </c>
      <c r="C38" s="24" t="s">
        <v>85</v>
      </c>
      <c r="D38" s="24" t="s">
        <v>100</v>
      </c>
      <c r="E38" s="25">
        <v>4000</v>
      </c>
      <c r="F38" s="26"/>
      <c r="G38" s="26"/>
      <c r="H38" s="27"/>
      <c r="I38" s="27"/>
      <c r="J38" s="27"/>
      <c r="K38" s="27"/>
    </row>
    <row r="39" spans="1:11" ht="121.5" customHeight="1">
      <c r="A39" s="9" t="s">
        <v>76</v>
      </c>
      <c r="B39" s="9" t="s">
        <v>111</v>
      </c>
      <c r="C39" s="24" t="s">
        <v>85</v>
      </c>
      <c r="D39" s="24" t="s">
        <v>100</v>
      </c>
      <c r="E39" s="25">
        <v>3300</v>
      </c>
      <c r="F39" s="26"/>
      <c r="G39" s="26"/>
      <c r="H39" s="27"/>
      <c r="I39" s="27"/>
      <c r="J39" s="27"/>
      <c r="K39" s="27"/>
    </row>
    <row r="40" spans="1:11" ht="105.75" customHeight="1">
      <c r="A40" s="9" t="s">
        <v>112</v>
      </c>
      <c r="B40" s="9" t="s">
        <v>113</v>
      </c>
      <c r="C40" s="24" t="s">
        <v>85</v>
      </c>
      <c r="D40" s="24" t="s">
        <v>100</v>
      </c>
      <c r="E40" s="25">
        <v>1100</v>
      </c>
      <c r="F40" s="26"/>
      <c r="G40" s="26"/>
      <c r="H40" s="27"/>
      <c r="I40" s="27"/>
      <c r="J40" s="27"/>
      <c r="K40" s="27"/>
    </row>
    <row r="41" spans="1:11" ht="105.75" customHeight="1">
      <c r="A41" s="9" t="s">
        <v>114</v>
      </c>
      <c r="B41" s="9" t="s">
        <v>115</v>
      </c>
      <c r="C41" s="24" t="s">
        <v>85</v>
      </c>
      <c r="D41" s="24" t="s">
        <v>100</v>
      </c>
      <c r="E41" s="25">
        <v>4200</v>
      </c>
      <c r="F41" s="26"/>
      <c r="G41" s="26"/>
      <c r="H41" s="27"/>
      <c r="I41" s="27"/>
      <c r="J41" s="27"/>
      <c r="K41" s="27"/>
    </row>
    <row r="42" spans="1:11" ht="107.25" customHeight="1">
      <c r="A42" s="9" t="s">
        <v>116</v>
      </c>
      <c r="B42" s="9" t="s">
        <v>117</v>
      </c>
      <c r="C42" s="24" t="s">
        <v>85</v>
      </c>
      <c r="D42" s="24" t="s">
        <v>100</v>
      </c>
      <c r="E42" s="10">
        <v>2500</v>
      </c>
      <c r="F42" s="26"/>
      <c r="G42" s="26"/>
      <c r="H42" s="27"/>
      <c r="I42" s="27"/>
      <c r="J42" s="27"/>
      <c r="K42" s="27"/>
    </row>
    <row r="43" spans="1:11" ht="103.5" customHeight="1">
      <c r="A43" s="9" t="s">
        <v>118</v>
      </c>
      <c r="B43" s="9" t="s">
        <v>119</v>
      </c>
      <c r="C43" s="24" t="s">
        <v>85</v>
      </c>
      <c r="D43" s="24" t="s">
        <v>100</v>
      </c>
      <c r="E43" s="25">
        <v>3300</v>
      </c>
      <c r="F43" s="26"/>
      <c r="G43" s="26"/>
      <c r="H43" s="27"/>
      <c r="I43" s="27"/>
      <c r="J43" s="27"/>
      <c r="K43" s="27"/>
    </row>
    <row r="44" spans="1:11" ht="108.75" customHeight="1">
      <c r="A44" s="9" t="s">
        <v>120</v>
      </c>
      <c r="B44" s="9" t="s">
        <v>121</v>
      </c>
      <c r="C44" s="24" t="s">
        <v>85</v>
      </c>
      <c r="D44" s="24" t="s">
        <v>100</v>
      </c>
      <c r="E44" s="25">
        <v>350</v>
      </c>
      <c r="F44" s="26"/>
      <c r="G44" s="26"/>
      <c r="H44" s="27"/>
      <c r="I44" s="27"/>
      <c r="J44" s="27"/>
      <c r="K44" s="27"/>
    </row>
    <row r="45" spans="1:11" ht="15.75">
      <c r="A45" s="28"/>
      <c r="B45" s="28" t="s">
        <v>23</v>
      </c>
      <c r="C45" s="28"/>
      <c r="D45" s="28"/>
      <c r="E45" s="28"/>
      <c r="F45" s="28"/>
      <c r="G45" s="29"/>
      <c r="H45" s="27"/>
      <c r="I45" s="27"/>
      <c r="J45" s="27"/>
      <c r="K45" s="27"/>
    </row>
    <row r="46" spans="1:11" ht="15.7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5.7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5.75">
      <c r="A48" s="30"/>
      <c r="B48" s="31" t="s">
        <v>25</v>
      </c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5.75">
      <c r="A49" s="30"/>
      <c r="B49" s="31" t="s">
        <v>122</v>
      </c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5.75">
      <c r="A50" s="30"/>
      <c r="B50" s="31" t="s">
        <v>123</v>
      </c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5.75">
      <c r="A51" s="30"/>
      <c r="B51" s="31" t="s">
        <v>124</v>
      </c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5.75"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2:11" ht="15.75"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2:11" ht="15.75">
      <c r="B54" s="14" t="s">
        <v>29</v>
      </c>
      <c r="C54" s="32"/>
      <c r="D54" s="32"/>
      <c r="E54" s="32"/>
      <c r="F54" s="32"/>
      <c r="G54" s="32"/>
      <c r="H54" s="32"/>
      <c r="I54" s="32"/>
      <c r="J54" s="32"/>
      <c r="K54" s="32"/>
    </row>
    <row r="55" spans="2:11" ht="15.75">
      <c r="B55" s="14"/>
      <c r="C55" s="32"/>
      <c r="D55" s="32"/>
      <c r="E55" s="32"/>
      <c r="F55" s="32"/>
      <c r="G55" s="32"/>
      <c r="H55" s="32"/>
      <c r="I55" s="32"/>
      <c r="J55" s="32"/>
      <c r="K55" s="32"/>
    </row>
    <row r="56" ht="15.75">
      <c r="B56" s="2"/>
    </row>
    <row r="57" ht="15.75">
      <c r="B57" s="2" t="s">
        <v>30</v>
      </c>
    </row>
    <row r="58" ht="15.75">
      <c r="B58" s="2" t="s">
        <v>31</v>
      </c>
    </row>
  </sheetData>
  <sheetProtection selectLockedCells="1" selectUnlockedCells="1"/>
  <mergeCells count="11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23">
      <selection activeCell="B47" sqref="B47"/>
    </sheetView>
  </sheetViews>
  <sheetFormatPr defaultColWidth="9.140625" defaultRowHeight="12.75"/>
  <cols>
    <col min="1" max="1" width="4.28125" style="0" customWidth="1"/>
    <col min="2" max="2" width="41.28125" style="0" customWidth="1"/>
    <col min="3" max="3" width="11.421875" style="0" customWidth="1"/>
    <col min="4" max="5" width="6.00390625" style="0" customWidth="1"/>
    <col min="6" max="6" width="7.8515625" style="0" customWidth="1"/>
    <col min="7" max="7" width="8.7109375" style="0" customWidth="1"/>
    <col min="8" max="8" width="7.28125" style="0" customWidth="1"/>
    <col min="9" max="9" width="9.421875" style="0" customWidth="1"/>
    <col min="11" max="11" width="10.57421875" style="0" customWidth="1"/>
  </cols>
  <sheetData>
    <row r="2" ht="15.75">
      <c r="C2" s="1" t="s">
        <v>0</v>
      </c>
    </row>
    <row r="4" spans="2:3" ht="15.75">
      <c r="B4" s="2" t="s">
        <v>1</v>
      </c>
      <c r="C4" s="2" t="s">
        <v>2</v>
      </c>
    </row>
    <row r="5" ht="15.75">
      <c r="B5" s="2"/>
    </row>
    <row r="6" spans="2:3" ht="15.75">
      <c r="B6" s="2" t="s">
        <v>3</v>
      </c>
      <c r="C6" s="2" t="s">
        <v>2</v>
      </c>
    </row>
    <row r="7" ht="15.75">
      <c r="B7" s="2"/>
    </row>
    <row r="8" spans="2:5" ht="15.75">
      <c r="B8" s="2" t="s">
        <v>4</v>
      </c>
      <c r="E8" s="2" t="s">
        <v>5</v>
      </c>
    </row>
    <row r="9" ht="15.75">
      <c r="B9" s="2"/>
    </row>
    <row r="10" ht="15.75">
      <c r="B10" s="2" t="s">
        <v>6</v>
      </c>
    </row>
    <row r="11" ht="14.25">
      <c r="H11" s="3" t="s">
        <v>125</v>
      </c>
    </row>
    <row r="12" spans="1:11" ht="30" customHeight="1">
      <c r="A12" s="5" t="s">
        <v>8</v>
      </c>
      <c r="B12" s="6" t="s">
        <v>33</v>
      </c>
      <c r="C12" s="7" t="s">
        <v>10</v>
      </c>
      <c r="D12" s="7" t="s">
        <v>11</v>
      </c>
      <c r="E12" s="5" t="s">
        <v>12</v>
      </c>
      <c r="F12" s="5" t="s">
        <v>126</v>
      </c>
      <c r="G12" s="5" t="s">
        <v>14</v>
      </c>
      <c r="H12" s="5" t="s">
        <v>15</v>
      </c>
      <c r="I12" s="5" t="s">
        <v>16</v>
      </c>
      <c r="J12" s="5" t="s">
        <v>42</v>
      </c>
      <c r="K12" s="5" t="s">
        <v>18</v>
      </c>
    </row>
    <row r="13" spans="1:11" ht="16.5" customHeight="1">
      <c r="A13" s="5"/>
      <c r="B13" s="6"/>
      <c r="C13" s="7"/>
      <c r="D13" s="7"/>
      <c r="E13" s="5"/>
      <c r="F13" s="5"/>
      <c r="G13" s="5"/>
      <c r="H13" s="5"/>
      <c r="I13" s="5"/>
      <c r="J13" s="5"/>
      <c r="K13" s="5"/>
    </row>
    <row r="14" spans="1:11" ht="17.25" customHeight="1">
      <c r="A14" s="5"/>
      <c r="B14" s="6"/>
      <c r="C14" s="7"/>
      <c r="D14" s="7"/>
      <c r="E14" s="5"/>
      <c r="F14" s="5"/>
      <c r="G14" s="5"/>
      <c r="H14" s="5"/>
      <c r="I14" s="5"/>
      <c r="J14" s="5"/>
      <c r="K14" s="5"/>
    </row>
    <row r="15" spans="1:11" ht="27" customHeight="1" hidden="1">
      <c r="A15" s="5"/>
      <c r="B15" s="6"/>
      <c r="C15" s="7"/>
      <c r="D15" s="7"/>
      <c r="E15" s="5"/>
      <c r="F15" s="5"/>
      <c r="G15" s="5"/>
      <c r="H15" s="5"/>
      <c r="I15" s="5"/>
      <c r="J15" s="5"/>
      <c r="K15" s="5"/>
    </row>
    <row r="16" spans="1:11" ht="113.25" customHeight="1">
      <c r="A16" s="9" t="s">
        <v>19</v>
      </c>
      <c r="B16" s="9" t="s">
        <v>127</v>
      </c>
      <c r="C16" s="9" t="s">
        <v>85</v>
      </c>
      <c r="D16" s="24" t="s">
        <v>100</v>
      </c>
      <c r="E16" s="25">
        <v>160</v>
      </c>
      <c r="F16" s="26"/>
      <c r="G16" s="26"/>
      <c r="H16" s="27"/>
      <c r="I16" s="27"/>
      <c r="J16" s="27"/>
      <c r="K16" s="27"/>
    </row>
    <row r="17" spans="1:11" ht="107.25" customHeight="1">
      <c r="A17" s="9" t="s">
        <v>49</v>
      </c>
      <c r="B17" s="9" t="s">
        <v>128</v>
      </c>
      <c r="C17" s="9" t="s">
        <v>85</v>
      </c>
      <c r="D17" s="24" t="s">
        <v>100</v>
      </c>
      <c r="E17" s="25">
        <v>40</v>
      </c>
      <c r="F17" s="26"/>
      <c r="G17" s="26"/>
      <c r="H17" s="27"/>
      <c r="I17" s="27"/>
      <c r="J17" s="27"/>
      <c r="K17" s="27"/>
    </row>
    <row r="18" spans="1:11" ht="66.75" customHeight="1">
      <c r="A18" s="9" t="s">
        <v>51</v>
      </c>
      <c r="B18" s="9" t="s">
        <v>129</v>
      </c>
      <c r="C18" s="9" t="s">
        <v>85</v>
      </c>
      <c r="D18" s="24" t="s">
        <v>100</v>
      </c>
      <c r="E18" s="25">
        <v>100</v>
      </c>
      <c r="F18" s="26"/>
      <c r="G18" s="26"/>
      <c r="H18" s="27"/>
      <c r="I18" s="27"/>
      <c r="J18" s="27"/>
      <c r="K18" s="27"/>
    </row>
    <row r="19" spans="1:11" ht="81" customHeight="1">
      <c r="A19" s="9" t="s">
        <v>54</v>
      </c>
      <c r="B19" s="33" t="s">
        <v>130</v>
      </c>
      <c r="C19" s="9" t="s">
        <v>85</v>
      </c>
      <c r="D19" s="24" t="s">
        <v>100</v>
      </c>
      <c r="E19" s="25">
        <v>50</v>
      </c>
      <c r="F19" s="26"/>
      <c r="G19" s="26"/>
      <c r="H19" s="27"/>
      <c r="I19" s="27"/>
      <c r="J19" s="27"/>
      <c r="K19" s="27"/>
    </row>
    <row r="20" spans="1:11" ht="45.75" customHeight="1">
      <c r="A20" s="9" t="s">
        <v>55</v>
      </c>
      <c r="B20" s="33" t="s">
        <v>131</v>
      </c>
      <c r="C20" s="9" t="s">
        <v>85</v>
      </c>
      <c r="D20" s="24" t="s">
        <v>100</v>
      </c>
      <c r="E20" s="25">
        <v>220</v>
      </c>
      <c r="F20" s="26"/>
      <c r="G20" s="26"/>
      <c r="H20" s="27"/>
      <c r="I20" s="27"/>
      <c r="J20" s="27"/>
      <c r="K20" s="27"/>
    </row>
    <row r="21" spans="1:11" ht="39.75" customHeight="1">
      <c r="A21" s="9" t="s">
        <v>56</v>
      </c>
      <c r="B21" s="9" t="s">
        <v>132</v>
      </c>
      <c r="C21" s="9" t="s">
        <v>85</v>
      </c>
      <c r="D21" s="24" t="s">
        <v>100</v>
      </c>
      <c r="E21" s="25">
        <v>500</v>
      </c>
      <c r="F21" s="26"/>
      <c r="G21" s="26"/>
      <c r="H21" s="27"/>
      <c r="I21" s="27"/>
      <c r="J21" s="27"/>
      <c r="K21" s="27"/>
    </row>
    <row r="22" spans="1:11" ht="15.75" customHeight="1">
      <c r="A22" s="10" t="s">
        <v>23</v>
      </c>
      <c r="B22" s="10"/>
      <c r="C22" s="10"/>
      <c r="D22" s="9"/>
      <c r="E22" s="34"/>
      <c r="F22" s="27"/>
      <c r="G22" s="26"/>
      <c r="H22" s="27"/>
      <c r="I22" s="27"/>
      <c r="J22" s="27"/>
      <c r="K22" s="27"/>
    </row>
    <row r="24" spans="1:8" ht="15.75">
      <c r="A24" s="12"/>
      <c r="B24" s="12"/>
      <c r="C24" s="12"/>
      <c r="D24" s="12"/>
      <c r="E24" s="12"/>
      <c r="F24" s="12"/>
      <c r="G24" s="12"/>
      <c r="H24" s="12"/>
    </row>
    <row r="25" spans="1:8" ht="15.75">
      <c r="A25" s="12"/>
      <c r="B25" s="12"/>
      <c r="C25" s="12"/>
      <c r="D25" s="12"/>
      <c r="E25" s="12"/>
      <c r="F25" s="12"/>
      <c r="G25" s="12"/>
      <c r="H25" s="12"/>
    </row>
    <row r="26" spans="1:8" ht="15.75">
      <c r="A26" s="12"/>
      <c r="B26" s="12" t="s">
        <v>133</v>
      </c>
      <c r="C26" s="12"/>
      <c r="D26" s="12"/>
      <c r="E26" s="12"/>
      <c r="F26" s="12"/>
      <c r="G26" s="12"/>
      <c r="H26" s="12"/>
    </row>
    <row r="27" spans="1:8" ht="15.75">
      <c r="A27" s="12"/>
      <c r="B27" s="12" t="s">
        <v>134</v>
      </c>
      <c r="C27" s="12"/>
      <c r="D27" s="12"/>
      <c r="E27" s="12"/>
      <c r="F27" s="12"/>
      <c r="G27" s="12"/>
      <c r="H27" s="12"/>
    </row>
    <row r="28" spans="1:8" ht="15.75">
      <c r="A28" s="12"/>
      <c r="B28" s="12" t="s">
        <v>135</v>
      </c>
      <c r="C28" s="12"/>
      <c r="D28" s="12"/>
      <c r="E28" s="12"/>
      <c r="F28" s="12"/>
      <c r="G28" s="12"/>
      <c r="H28" s="12"/>
    </row>
    <row r="29" spans="1:8" ht="15.75">
      <c r="A29" s="12"/>
      <c r="B29" s="12" t="s">
        <v>136</v>
      </c>
      <c r="C29" s="12"/>
      <c r="D29" s="12"/>
      <c r="E29" s="12"/>
      <c r="F29" s="12"/>
      <c r="G29" s="12"/>
      <c r="H29" s="12"/>
    </row>
    <row r="30" spans="1:8" ht="15.75">
      <c r="A30" s="12"/>
      <c r="B30" s="12" t="s">
        <v>137</v>
      </c>
      <c r="C30" s="12"/>
      <c r="D30" s="12"/>
      <c r="E30" s="12"/>
      <c r="F30" s="12"/>
      <c r="G30" s="12"/>
      <c r="H30" s="12"/>
    </row>
    <row r="33" ht="15.75">
      <c r="B33" s="2" t="s">
        <v>29</v>
      </c>
    </row>
    <row r="34" ht="15.75">
      <c r="B34" s="2"/>
    </row>
    <row r="35" ht="15.75">
      <c r="B35" s="2"/>
    </row>
    <row r="36" ht="15.75">
      <c r="B36" s="2" t="s">
        <v>30</v>
      </c>
    </row>
    <row r="37" ht="15.75">
      <c r="B37" s="2" t="s">
        <v>31</v>
      </c>
    </row>
  </sheetData>
  <sheetProtection selectLockedCells="1" selectUnlockedCells="1"/>
  <mergeCells count="12"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K12:K15"/>
    <mergeCell ref="A22:C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32">
      <selection activeCell="F21" sqref="F21"/>
    </sheetView>
  </sheetViews>
  <sheetFormatPr defaultColWidth="9.140625" defaultRowHeight="12.75"/>
  <cols>
    <col min="1" max="1" width="4.28125" style="0" customWidth="1"/>
    <col min="2" max="2" width="49.00390625" style="0" customWidth="1"/>
    <col min="3" max="3" width="12.421875" style="0" customWidth="1"/>
    <col min="4" max="4" width="5.421875" style="0" customWidth="1"/>
    <col min="5" max="5" width="6.140625" style="0" customWidth="1"/>
    <col min="6" max="6" width="8.421875" style="0" customWidth="1"/>
    <col min="7" max="7" width="10.00390625" style="0" customWidth="1"/>
    <col min="8" max="8" width="7.140625" style="0" customWidth="1"/>
    <col min="10" max="10" width="7.7109375" style="0" customWidth="1"/>
    <col min="11" max="11" width="10.28125" style="0" customWidth="1"/>
  </cols>
  <sheetData>
    <row r="1" ht="15.75">
      <c r="C1" s="1" t="s">
        <v>0</v>
      </c>
    </row>
    <row r="2" spans="2:3" ht="15.75">
      <c r="B2" s="2" t="s">
        <v>1</v>
      </c>
      <c r="C2" s="2" t="s">
        <v>2</v>
      </c>
    </row>
    <row r="3" ht="15.75">
      <c r="B3" s="2"/>
    </row>
    <row r="4" spans="2:3" ht="15.75">
      <c r="B4" s="2" t="s">
        <v>3</v>
      </c>
      <c r="C4" s="2" t="s">
        <v>2</v>
      </c>
    </row>
    <row r="5" ht="15.75">
      <c r="B5" s="2"/>
    </row>
    <row r="6" spans="2:5" ht="15.75">
      <c r="B6" s="2" t="s">
        <v>4</v>
      </c>
      <c r="E6" s="2" t="s">
        <v>5</v>
      </c>
    </row>
    <row r="7" ht="15.75">
      <c r="B7" s="2"/>
    </row>
    <row r="8" ht="15.75">
      <c r="B8" s="2" t="s">
        <v>6</v>
      </c>
    </row>
    <row r="9" ht="14.25">
      <c r="H9" s="3" t="s">
        <v>138</v>
      </c>
    </row>
    <row r="10" spans="1:11" ht="32.25" customHeight="1">
      <c r="A10" s="5" t="s">
        <v>8</v>
      </c>
      <c r="B10" s="6" t="s">
        <v>33</v>
      </c>
      <c r="C10" s="7" t="s">
        <v>10</v>
      </c>
      <c r="D10" s="7" t="s">
        <v>11</v>
      </c>
      <c r="E10" s="5" t="s">
        <v>12</v>
      </c>
      <c r="F10" s="5" t="s">
        <v>13</v>
      </c>
      <c r="G10" s="5" t="s">
        <v>14</v>
      </c>
      <c r="H10" s="5" t="s">
        <v>15</v>
      </c>
      <c r="I10" s="5" t="s">
        <v>16</v>
      </c>
      <c r="J10" s="5" t="s">
        <v>42</v>
      </c>
      <c r="K10" s="5" t="s">
        <v>18</v>
      </c>
    </row>
    <row r="11" spans="1:11" ht="66.75" customHeight="1">
      <c r="A11" s="5"/>
      <c r="B11" s="6"/>
      <c r="C11" s="7"/>
      <c r="D11" s="7"/>
      <c r="E11" s="5"/>
      <c r="F11" s="5"/>
      <c r="G11" s="5"/>
      <c r="H11" s="5"/>
      <c r="I11" s="5"/>
      <c r="J11" s="5"/>
      <c r="K11" s="5"/>
    </row>
    <row r="12" spans="1:11" ht="21.75" customHeight="1" hidden="1">
      <c r="A12" s="5"/>
      <c r="B12" s="6"/>
      <c r="C12" s="7"/>
      <c r="D12" s="7"/>
      <c r="E12" s="5"/>
      <c r="F12" s="5"/>
      <c r="G12" s="5"/>
      <c r="H12" s="5"/>
      <c r="I12" s="5"/>
      <c r="J12" s="5"/>
      <c r="K12" s="5"/>
    </row>
    <row r="13" spans="1:11" ht="17.25" customHeight="1" hidden="1">
      <c r="A13" s="5"/>
      <c r="B13" s="6"/>
      <c r="C13" s="7"/>
      <c r="D13" s="7"/>
      <c r="E13" s="5"/>
      <c r="F13" s="5"/>
      <c r="G13" s="5"/>
      <c r="H13" s="5"/>
      <c r="I13" s="5"/>
      <c r="J13" s="5"/>
      <c r="K13" s="5"/>
    </row>
    <row r="14" spans="1:11" ht="19.5" customHeight="1">
      <c r="A14" s="9" t="s">
        <v>19</v>
      </c>
      <c r="B14" s="9" t="s">
        <v>139</v>
      </c>
      <c r="C14" s="10" t="s">
        <v>85</v>
      </c>
      <c r="D14" s="35" t="s">
        <v>86</v>
      </c>
      <c r="E14" s="25">
        <v>810</v>
      </c>
      <c r="F14" s="26"/>
      <c r="G14" s="26"/>
      <c r="H14" s="26"/>
      <c r="I14" s="26"/>
      <c r="J14" s="26"/>
      <c r="K14" s="26"/>
    </row>
    <row r="15" spans="1:11" ht="20.25" customHeight="1">
      <c r="A15" s="9" t="s">
        <v>49</v>
      </c>
      <c r="B15" s="9" t="s">
        <v>140</v>
      </c>
      <c r="C15" s="9" t="s">
        <v>85</v>
      </c>
      <c r="D15" s="35" t="s">
        <v>86</v>
      </c>
      <c r="E15" s="25">
        <v>570</v>
      </c>
      <c r="F15" s="26"/>
      <c r="G15" s="26"/>
      <c r="H15" s="26"/>
      <c r="I15" s="26"/>
      <c r="J15" s="26"/>
      <c r="K15" s="26"/>
    </row>
    <row r="16" spans="1:11" ht="19.5" customHeight="1">
      <c r="A16" s="9" t="s">
        <v>51</v>
      </c>
      <c r="B16" s="9" t="s">
        <v>141</v>
      </c>
      <c r="C16" s="9" t="s">
        <v>85</v>
      </c>
      <c r="D16" s="35" t="s">
        <v>86</v>
      </c>
      <c r="E16" s="25">
        <v>520</v>
      </c>
      <c r="F16" s="26"/>
      <c r="G16" s="26"/>
      <c r="H16" s="26"/>
      <c r="I16" s="26"/>
      <c r="J16" s="26"/>
      <c r="K16" s="26"/>
    </row>
    <row r="17" spans="1:11" ht="92.25" customHeight="1">
      <c r="A17" s="9" t="s">
        <v>54</v>
      </c>
      <c r="B17" s="9" t="s">
        <v>142</v>
      </c>
      <c r="C17" s="9" t="s">
        <v>85</v>
      </c>
      <c r="D17" s="24" t="s">
        <v>100</v>
      </c>
      <c r="E17" s="25">
        <v>2100</v>
      </c>
      <c r="F17" s="26"/>
      <c r="G17" s="26"/>
      <c r="H17" s="26"/>
      <c r="I17" s="26"/>
      <c r="J17" s="26"/>
      <c r="K17" s="26"/>
    </row>
    <row r="18" spans="1:11" ht="39.75" customHeight="1">
      <c r="A18" s="9" t="s">
        <v>55</v>
      </c>
      <c r="B18" s="9" t="s">
        <v>143</v>
      </c>
      <c r="C18" s="9" t="s">
        <v>85</v>
      </c>
      <c r="D18" s="24" t="s">
        <v>86</v>
      </c>
      <c r="E18" s="25">
        <v>1300</v>
      </c>
      <c r="F18" s="26"/>
      <c r="G18" s="26"/>
      <c r="H18" s="26"/>
      <c r="I18" s="26"/>
      <c r="J18" s="26"/>
      <c r="K18" s="26"/>
    </row>
    <row r="19" spans="1:11" ht="79.5" customHeight="1">
      <c r="A19" s="9" t="s">
        <v>56</v>
      </c>
      <c r="B19" s="9" t="s">
        <v>144</v>
      </c>
      <c r="C19" s="9" t="s">
        <v>85</v>
      </c>
      <c r="D19" s="24" t="s">
        <v>86</v>
      </c>
      <c r="E19" s="25">
        <v>6</v>
      </c>
      <c r="F19" s="26"/>
      <c r="G19" s="26"/>
      <c r="H19" s="26"/>
      <c r="I19" s="26"/>
      <c r="J19" s="26"/>
      <c r="K19" s="26"/>
    </row>
    <row r="20" spans="1:11" ht="91.5">
      <c r="A20" s="9" t="s">
        <v>58</v>
      </c>
      <c r="B20" s="9" t="s">
        <v>145</v>
      </c>
      <c r="C20" s="9" t="s">
        <v>85</v>
      </c>
      <c r="D20" s="24" t="s">
        <v>86</v>
      </c>
      <c r="E20" s="25">
        <v>5</v>
      </c>
      <c r="F20" s="26"/>
      <c r="G20" s="26"/>
      <c r="H20" s="26"/>
      <c r="I20" s="26"/>
      <c r="J20" s="26"/>
      <c r="K20" s="26"/>
    </row>
    <row r="21" spans="1:11" ht="93" customHeight="1">
      <c r="A21" s="9" t="s">
        <v>60</v>
      </c>
      <c r="B21" s="9" t="s">
        <v>146</v>
      </c>
      <c r="C21" s="9" t="s">
        <v>85</v>
      </c>
      <c r="D21" s="24" t="s">
        <v>86</v>
      </c>
      <c r="E21" s="25">
        <v>5</v>
      </c>
      <c r="F21" s="26"/>
      <c r="G21" s="26"/>
      <c r="H21" s="26"/>
      <c r="I21" s="26"/>
      <c r="J21" s="26"/>
      <c r="K21" s="26"/>
    </row>
    <row r="22" spans="1:11" ht="93" customHeight="1">
      <c r="A22" s="9" t="s">
        <v>61</v>
      </c>
      <c r="B22" s="9" t="s">
        <v>147</v>
      </c>
      <c r="C22" s="9" t="s">
        <v>85</v>
      </c>
      <c r="D22" s="24" t="s">
        <v>86</v>
      </c>
      <c r="E22" s="25">
        <v>25</v>
      </c>
      <c r="F22" s="26"/>
      <c r="G22" s="26"/>
      <c r="H22" s="26"/>
      <c r="I22" s="26"/>
      <c r="J22" s="26"/>
      <c r="K22" s="26"/>
    </row>
    <row r="23" spans="1:11" ht="109.5" customHeight="1">
      <c r="A23" s="9" t="s">
        <v>62</v>
      </c>
      <c r="B23" s="9" t="s">
        <v>148</v>
      </c>
      <c r="C23" s="9" t="s">
        <v>85</v>
      </c>
      <c r="D23" s="24" t="s">
        <v>86</v>
      </c>
      <c r="E23" s="25">
        <v>20</v>
      </c>
      <c r="F23" s="26"/>
      <c r="G23" s="26"/>
      <c r="H23" s="26"/>
      <c r="I23" s="26"/>
      <c r="J23" s="26"/>
      <c r="K23" s="26"/>
    </row>
    <row r="24" spans="1:11" ht="96" customHeight="1">
      <c r="A24" s="9" t="s">
        <v>63</v>
      </c>
      <c r="B24" s="9" t="s">
        <v>149</v>
      </c>
      <c r="C24" s="9" t="s">
        <v>85</v>
      </c>
      <c r="D24" s="24" t="s">
        <v>86</v>
      </c>
      <c r="E24" s="25">
        <v>25</v>
      </c>
      <c r="F24" s="26"/>
      <c r="G24" s="26"/>
      <c r="H24" s="26"/>
      <c r="I24" s="26"/>
      <c r="J24" s="26"/>
      <c r="K24" s="26"/>
    </row>
    <row r="25" spans="1:11" ht="41.25" customHeight="1">
      <c r="A25" s="9" t="s">
        <v>64</v>
      </c>
      <c r="B25" s="9" t="s">
        <v>150</v>
      </c>
      <c r="C25" s="9" t="s">
        <v>85</v>
      </c>
      <c r="D25" s="24" t="s">
        <v>100</v>
      </c>
      <c r="E25" s="25">
        <v>1100</v>
      </c>
      <c r="F25" s="26"/>
      <c r="G25" s="26"/>
      <c r="H25" s="26"/>
      <c r="I25" s="26"/>
      <c r="J25" s="26"/>
      <c r="K25" s="26"/>
    </row>
    <row r="26" spans="1:11" ht="180.75" customHeight="1">
      <c r="A26" s="9" t="s">
        <v>65</v>
      </c>
      <c r="B26" s="36" t="s">
        <v>151</v>
      </c>
      <c r="C26" s="9" t="s">
        <v>85</v>
      </c>
      <c r="D26" s="24" t="s">
        <v>100</v>
      </c>
      <c r="E26" s="25">
        <v>36500</v>
      </c>
      <c r="F26" s="26"/>
      <c r="G26" s="26"/>
      <c r="H26" s="26"/>
      <c r="I26" s="26"/>
      <c r="J26" s="26"/>
      <c r="K26" s="26"/>
    </row>
    <row r="27" spans="1:11" ht="179.25" customHeight="1">
      <c r="A27" s="9" t="s">
        <v>66</v>
      </c>
      <c r="B27" s="36" t="s">
        <v>152</v>
      </c>
      <c r="C27" s="9" t="s">
        <v>85</v>
      </c>
      <c r="D27" s="24" t="s">
        <v>100</v>
      </c>
      <c r="E27" s="25">
        <v>3700</v>
      </c>
      <c r="F27" s="26"/>
      <c r="G27" s="26"/>
      <c r="H27" s="26"/>
      <c r="I27" s="26"/>
      <c r="J27" s="26"/>
      <c r="K27" s="26"/>
    </row>
    <row r="28" spans="1:11" ht="15.75" customHeight="1" hidden="1">
      <c r="A28" s="10"/>
      <c r="B28" s="10"/>
      <c r="C28" s="10"/>
      <c r="D28" s="9"/>
      <c r="E28" s="25"/>
      <c r="F28" s="27"/>
      <c r="G28" s="26"/>
      <c r="H28" s="27"/>
      <c r="I28" s="27"/>
      <c r="J28" s="27"/>
      <c r="K28" s="27"/>
    </row>
    <row r="29" spans="1:11" ht="18">
      <c r="A29" s="28"/>
      <c r="B29" s="37" t="s">
        <v>23</v>
      </c>
      <c r="C29" s="28"/>
      <c r="D29" s="28"/>
      <c r="E29" s="28"/>
      <c r="F29" s="28"/>
      <c r="G29" s="38"/>
      <c r="H29" s="39"/>
      <c r="I29" s="39"/>
      <c r="J29" s="39"/>
      <c r="K29" s="39"/>
    </row>
    <row r="30" spans="1:8" ht="15.75">
      <c r="A30" s="12"/>
      <c r="B30" s="12" t="s">
        <v>153</v>
      </c>
      <c r="C30" s="12"/>
      <c r="D30" s="12"/>
      <c r="E30" s="12"/>
      <c r="F30" s="12"/>
      <c r="G30" s="12"/>
      <c r="H30" s="12"/>
    </row>
    <row r="31" spans="1:8" ht="15.75">
      <c r="A31" s="12"/>
      <c r="B31" s="12" t="s">
        <v>154</v>
      </c>
      <c r="C31" s="12"/>
      <c r="D31" s="12"/>
      <c r="E31" s="12"/>
      <c r="F31" s="12"/>
      <c r="G31" s="12"/>
      <c r="H31" s="12"/>
    </row>
    <row r="32" spans="1:8" ht="15.75">
      <c r="A32" s="12"/>
      <c r="B32" s="12" t="s">
        <v>133</v>
      </c>
      <c r="C32" s="12"/>
      <c r="D32" s="12"/>
      <c r="E32" s="12"/>
      <c r="F32" s="12"/>
      <c r="G32" s="12"/>
      <c r="H32" s="12"/>
    </row>
    <row r="33" spans="1:8" ht="15.75">
      <c r="A33" s="12"/>
      <c r="B33" s="12" t="s">
        <v>134</v>
      </c>
      <c r="C33" s="12"/>
      <c r="D33" s="12"/>
      <c r="E33" s="12"/>
      <c r="F33" s="12"/>
      <c r="G33" s="12"/>
      <c r="H33" s="12"/>
    </row>
    <row r="34" spans="1:8" ht="15.75">
      <c r="A34" s="12"/>
      <c r="B34" s="12" t="s">
        <v>135</v>
      </c>
      <c r="C34" s="12"/>
      <c r="D34" s="12"/>
      <c r="E34" s="12"/>
      <c r="F34" s="12"/>
      <c r="G34" s="12"/>
      <c r="H34" s="12"/>
    </row>
    <row r="35" spans="1:8" ht="15.75">
      <c r="A35" s="12"/>
      <c r="B35" s="12" t="s">
        <v>136</v>
      </c>
      <c r="C35" s="12"/>
      <c r="D35" s="12"/>
      <c r="E35" s="12"/>
      <c r="F35" s="12"/>
      <c r="G35" s="12"/>
      <c r="H35" s="12"/>
    </row>
    <row r="36" spans="1:8" ht="15.75">
      <c r="A36" s="12"/>
      <c r="B36" s="12" t="s">
        <v>137</v>
      </c>
      <c r="C36" s="12"/>
      <c r="D36" s="12"/>
      <c r="E36" s="12"/>
      <c r="F36" s="12"/>
      <c r="G36" s="12"/>
      <c r="H36" s="12"/>
    </row>
    <row r="38" ht="15.75">
      <c r="B38" s="2" t="s">
        <v>29</v>
      </c>
    </row>
    <row r="39" ht="15.75">
      <c r="B39" s="2"/>
    </row>
    <row r="40" ht="15.75">
      <c r="B40" s="2" t="s">
        <v>30</v>
      </c>
    </row>
    <row r="41" ht="15.75">
      <c r="B41" s="2" t="s">
        <v>31</v>
      </c>
    </row>
  </sheetData>
  <sheetProtection selectLockedCells="1" selectUnlockedCells="1"/>
  <mergeCells count="12"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A28:C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8">
      <selection activeCell="F24" sqref="F24"/>
    </sheetView>
  </sheetViews>
  <sheetFormatPr defaultColWidth="9.140625" defaultRowHeight="12.75"/>
  <cols>
    <col min="1" max="1" width="4.00390625" style="0" customWidth="1"/>
    <col min="2" max="2" width="33.7109375" style="0" customWidth="1"/>
    <col min="3" max="3" width="11.8515625" style="0" customWidth="1"/>
    <col min="4" max="4" width="11.28125" style="0" customWidth="1"/>
    <col min="5" max="5" width="6.00390625" style="0" customWidth="1"/>
    <col min="11" max="11" width="10.8515625" style="0" customWidth="1"/>
  </cols>
  <sheetData>
    <row r="2" ht="15.75">
      <c r="C2" s="1" t="s">
        <v>0</v>
      </c>
    </row>
    <row r="4" spans="2:3" ht="15.75">
      <c r="B4" s="2" t="s">
        <v>1</v>
      </c>
      <c r="C4" s="2" t="s">
        <v>2</v>
      </c>
    </row>
    <row r="5" ht="15.75">
      <c r="B5" s="2"/>
    </row>
    <row r="6" spans="2:3" ht="15.75">
      <c r="B6" s="2" t="s">
        <v>3</v>
      </c>
      <c r="C6" s="2" t="s">
        <v>2</v>
      </c>
    </row>
    <row r="7" ht="15.75">
      <c r="B7" s="2"/>
    </row>
    <row r="8" spans="2:5" ht="15.75">
      <c r="B8" s="2" t="s">
        <v>4</v>
      </c>
      <c r="E8" s="2" t="s">
        <v>5</v>
      </c>
    </row>
    <row r="9" ht="15.75">
      <c r="B9" s="2"/>
    </row>
    <row r="10" ht="15.75">
      <c r="B10" s="2"/>
    </row>
    <row r="11" ht="15.75">
      <c r="B11" s="2" t="s">
        <v>6</v>
      </c>
    </row>
    <row r="12" ht="14.25">
      <c r="H12" s="3" t="s">
        <v>155</v>
      </c>
    </row>
    <row r="13" spans="1:11" ht="29.25" customHeight="1">
      <c r="A13" s="5" t="s">
        <v>8</v>
      </c>
      <c r="B13" s="6" t="s">
        <v>9</v>
      </c>
      <c r="C13" s="7" t="s">
        <v>10</v>
      </c>
      <c r="D13" s="7" t="s">
        <v>11</v>
      </c>
      <c r="E13" s="5" t="s">
        <v>12</v>
      </c>
      <c r="F13" s="5" t="s">
        <v>13</v>
      </c>
      <c r="G13" s="5" t="s">
        <v>14</v>
      </c>
      <c r="H13" s="5" t="s">
        <v>15</v>
      </c>
      <c r="I13" s="5" t="s">
        <v>16</v>
      </c>
      <c r="J13" s="8" t="s">
        <v>156</v>
      </c>
      <c r="K13" s="8" t="s">
        <v>18</v>
      </c>
    </row>
    <row r="14" spans="1:11" ht="28.5" customHeight="1">
      <c r="A14" s="5"/>
      <c r="B14" s="6"/>
      <c r="C14" s="7"/>
      <c r="D14" s="7"/>
      <c r="E14" s="5"/>
      <c r="F14" s="5"/>
      <c r="G14" s="5"/>
      <c r="H14" s="5"/>
      <c r="I14" s="5"/>
      <c r="J14" s="5"/>
      <c r="K14" s="5"/>
    </row>
    <row r="15" spans="1:11" ht="16.5" customHeight="1">
      <c r="A15" s="5"/>
      <c r="B15" s="6"/>
      <c r="C15" s="7"/>
      <c r="D15" s="7"/>
      <c r="E15" s="5"/>
      <c r="F15" s="5"/>
      <c r="G15" s="5"/>
      <c r="H15" s="5"/>
      <c r="I15" s="5"/>
      <c r="J15" s="5"/>
      <c r="K15" s="5"/>
    </row>
    <row r="16" spans="1:11" ht="19.5" customHeight="1">
      <c r="A16" s="5"/>
      <c r="B16" s="6"/>
      <c r="C16" s="7"/>
      <c r="D16" s="7"/>
      <c r="E16" s="5"/>
      <c r="F16" s="5"/>
      <c r="G16" s="5"/>
      <c r="H16" s="5"/>
      <c r="I16" s="5"/>
      <c r="J16" s="5"/>
      <c r="K16" s="5"/>
    </row>
    <row r="17" spans="1:11" ht="29.25" customHeight="1">
      <c r="A17" s="9" t="s">
        <v>19</v>
      </c>
      <c r="B17" s="9" t="s">
        <v>157</v>
      </c>
      <c r="C17" s="9" t="s">
        <v>158</v>
      </c>
      <c r="D17" s="24" t="s">
        <v>159</v>
      </c>
      <c r="E17" s="25">
        <v>10</v>
      </c>
      <c r="F17" s="26"/>
      <c r="G17" s="26"/>
      <c r="H17" s="27"/>
      <c r="I17" s="27"/>
      <c r="J17" s="27"/>
      <c r="K17" s="27"/>
    </row>
    <row r="18" spans="1:11" ht="53.25" customHeight="1">
      <c r="A18" s="9" t="s">
        <v>49</v>
      </c>
      <c r="B18" s="9" t="s">
        <v>160</v>
      </c>
      <c r="C18" s="9" t="s">
        <v>158</v>
      </c>
      <c r="D18" s="24" t="s">
        <v>159</v>
      </c>
      <c r="E18" s="25">
        <v>220</v>
      </c>
      <c r="F18" s="26"/>
      <c r="G18" s="26"/>
      <c r="H18" s="27"/>
      <c r="I18" s="27"/>
      <c r="J18" s="27"/>
      <c r="K18" s="27"/>
    </row>
    <row r="19" spans="1:11" ht="33.75" customHeight="1">
      <c r="A19" s="9" t="s">
        <v>51</v>
      </c>
      <c r="B19" s="9" t="s">
        <v>161</v>
      </c>
      <c r="C19" s="9" t="s">
        <v>158</v>
      </c>
      <c r="D19" s="24" t="s">
        <v>159</v>
      </c>
      <c r="E19" s="25">
        <v>10</v>
      </c>
      <c r="F19" s="26"/>
      <c r="G19" s="26"/>
      <c r="H19" s="27"/>
      <c r="I19" s="27"/>
      <c r="J19" s="27"/>
      <c r="K19" s="27"/>
    </row>
    <row r="20" spans="1:11" ht="51.75" customHeight="1">
      <c r="A20" s="9" t="s">
        <v>54</v>
      </c>
      <c r="B20" s="9" t="s">
        <v>162</v>
      </c>
      <c r="C20" s="9" t="s">
        <v>158</v>
      </c>
      <c r="D20" s="24" t="s">
        <v>159</v>
      </c>
      <c r="E20" s="25">
        <v>10</v>
      </c>
      <c r="F20" s="26"/>
      <c r="G20" s="26"/>
      <c r="H20" s="27"/>
      <c r="I20" s="27"/>
      <c r="J20" s="27"/>
      <c r="K20" s="27"/>
    </row>
    <row r="21" spans="1:11" ht="93" customHeight="1">
      <c r="A21" s="9" t="s">
        <v>55</v>
      </c>
      <c r="B21" s="9" t="s">
        <v>163</v>
      </c>
      <c r="C21" s="9" t="s">
        <v>158</v>
      </c>
      <c r="D21" s="24" t="s">
        <v>159</v>
      </c>
      <c r="E21" s="25">
        <v>680</v>
      </c>
      <c r="F21" s="26"/>
      <c r="G21" s="26"/>
      <c r="H21" s="27"/>
      <c r="I21" s="27"/>
      <c r="J21" s="27"/>
      <c r="K21" s="27"/>
    </row>
    <row r="22" spans="1:11" ht="110.25" customHeight="1">
      <c r="A22" s="9" t="s">
        <v>56</v>
      </c>
      <c r="B22" s="9" t="s">
        <v>164</v>
      </c>
      <c r="C22" s="9" t="s">
        <v>158</v>
      </c>
      <c r="D22" s="24" t="s">
        <v>159</v>
      </c>
      <c r="E22" s="25">
        <v>10</v>
      </c>
      <c r="F22" s="26"/>
      <c r="G22" s="26"/>
      <c r="H22" s="27"/>
      <c r="I22" s="27"/>
      <c r="J22" s="27"/>
      <c r="K22" s="27"/>
    </row>
    <row r="23" spans="1:11" ht="120.75" customHeight="1">
      <c r="A23" s="9" t="s">
        <v>58</v>
      </c>
      <c r="B23" s="9" t="s">
        <v>165</v>
      </c>
      <c r="C23" s="40" t="s">
        <v>166</v>
      </c>
      <c r="D23" s="24" t="s">
        <v>167</v>
      </c>
      <c r="E23" s="25">
        <v>1052</v>
      </c>
      <c r="F23" s="26"/>
      <c r="G23" s="26"/>
      <c r="H23" s="27"/>
      <c r="I23" s="27"/>
      <c r="J23" s="27"/>
      <c r="K23" s="27"/>
    </row>
    <row r="24" spans="1:11" ht="41.25">
      <c r="A24" s="9" t="s">
        <v>60</v>
      </c>
      <c r="B24" s="9" t="s">
        <v>168</v>
      </c>
      <c r="C24" s="40" t="s">
        <v>166</v>
      </c>
      <c r="D24" s="24" t="s">
        <v>159</v>
      </c>
      <c r="E24" s="25">
        <v>90</v>
      </c>
      <c r="F24" s="26"/>
      <c r="G24" s="26"/>
      <c r="H24" s="27"/>
      <c r="I24" s="27"/>
      <c r="J24" s="27"/>
      <c r="K24" s="27"/>
    </row>
    <row r="25" spans="1:11" ht="83.25" customHeight="1">
      <c r="A25" s="9" t="s">
        <v>61</v>
      </c>
      <c r="B25" s="9" t="s">
        <v>169</v>
      </c>
      <c r="C25" s="9" t="s">
        <v>170</v>
      </c>
      <c r="D25" s="24" t="s">
        <v>167</v>
      </c>
      <c r="E25" s="25">
        <v>1000</v>
      </c>
      <c r="F25" s="26"/>
      <c r="G25" s="26"/>
      <c r="H25" s="27"/>
      <c r="I25" s="27"/>
      <c r="J25" s="27"/>
      <c r="K25" s="27"/>
    </row>
    <row r="26" spans="1:11" ht="15.75" customHeight="1">
      <c r="A26" s="10" t="s">
        <v>23</v>
      </c>
      <c r="B26" s="10"/>
      <c r="C26" s="10"/>
      <c r="D26" s="9"/>
      <c r="E26" s="34"/>
      <c r="F26" s="27"/>
      <c r="G26" s="27"/>
      <c r="H26" s="27"/>
      <c r="I26" s="27"/>
      <c r="J26" s="27"/>
      <c r="K26" s="27"/>
    </row>
    <row r="27" spans="1:8" ht="15.75">
      <c r="A27" s="12"/>
      <c r="B27" s="12"/>
      <c r="C27" s="12"/>
      <c r="D27" s="12"/>
      <c r="E27" s="12"/>
      <c r="F27" s="12"/>
      <c r="G27" s="12"/>
      <c r="H27" s="12"/>
    </row>
    <row r="28" spans="1:8" ht="15.75">
      <c r="A28" s="12"/>
      <c r="B28" s="12"/>
      <c r="C28" s="12"/>
      <c r="D28" s="12"/>
      <c r="E28" s="12"/>
      <c r="F28" s="12"/>
      <c r="G28" s="12"/>
      <c r="H28" s="12"/>
    </row>
    <row r="29" spans="1:8" ht="15.75">
      <c r="A29" s="12"/>
      <c r="B29" s="12" t="s">
        <v>133</v>
      </c>
      <c r="C29" s="12"/>
      <c r="D29" s="12"/>
      <c r="E29" s="12"/>
      <c r="F29" s="12"/>
      <c r="G29" s="12"/>
      <c r="H29" s="12"/>
    </row>
    <row r="30" spans="1:8" ht="15.75">
      <c r="A30" s="12"/>
      <c r="B30" s="12" t="s">
        <v>134</v>
      </c>
      <c r="C30" s="12"/>
      <c r="D30" s="12"/>
      <c r="E30" s="12"/>
      <c r="F30" s="12"/>
      <c r="G30" s="12"/>
      <c r="H30" s="12"/>
    </row>
    <row r="31" spans="1:8" ht="15.75">
      <c r="A31" s="12"/>
      <c r="B31" s="12" t="s">
        <v>135</v>
      </c>
      <c r="C31" s="12"/>
      <c r="D31" s="12"/>
      <c r="E31" s="12"/>
      <c r="F31" s="12"/>
      <c r="G31" s="12"/>
      <c r="H31" s="12"/>
    </row>
    <row r="32" spans="1:8" ht="15.75">
      <c r="A32" s="12"/>
      <c r="B32" s="12" t="s">
        <v>136</v>
      </c>
      <c r="C32" s="12"/>
      <c r="D32" s="12"/>
      <c r="E32" s="12"/>
      <c r="F32" s="12"/>
      <c r="G32" s="12"/>
      <c r="H32" s="12"/>
    </row>
    <row r="33" spans="1:8" ht="15.75">
      <c r="A33" s="12"/>
      <c r="B33" s="12" t="s">
        <v>137</v>
      </c>
      <c r="C33" s="12"/>
      <c r="D33" s="12"/>
      <c r="E33" s="12"/>
      <c r="F33" s="12"/>
      <c r="G33" s="12"/>
      <c r="H33" s="12"/>
    </row>
    <row r="36" ht="15.75">
      <c r="B36" s="2" t="s">
        <v>29</v>
      </c>
    </row>
    <row r="37" ht="15.75">
      <c r="B37" s="2"/>
    </row>
    <row r="38" ht="15.75">
      <c r="B38" s="2" t="s">
        <v>30</v>
      </c>
    </row>
    <row r="39" ht="15.75">
      <c r="B39" s="2" t="s">
        <v>31</v>
      </c>
    </row>
  </sheetData>
  <sheetProtection selectLockedCells="1" selectUnlockedCells="1"/>
  <mergeCells count="12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A26:C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26">
      <selection activeCell="F25" sqref="F25"/>
    </sheetView>
  </sheetViews>
  <sheetFormatPr defaultColWidth="9.140625" defaultRowHeight="12.75"/>
  <cols>
    <col min="1" max="1" width="4.140625" style="0" customWidth="1"/>
    <col min="2" max="2" width="27.28125" style="0" customWidth="1"/>
    <col min="3" max="3" width="10.57421875" style="0" customWidth="1"/>
    <col min="4" max="4" width="15.57421875" style="0" customWidth="1"/>
    <col min="5" max="5" width="6.00390625" style="0" customWidth="1"/>
    <col min="6" max="6" width="7.57421875" style="0" customWidth="1"/>
    <col min="11" max="11" width="10.8515625" style="0" customWidth="1"/>
  </cols>
  <sheetData>
    <row r="2" ht="15.75">
      <c r="C2" s="1" t="s">
        <v>0</v>
      </c>
    </row>
    <row r="4" spans="2:3" ht="15.75">
      <c r="B4" s="2" t="s">
        <v>1</v>
      </c>
      <c r="C4" s="2" t="s">
        <v>2</v>
      </c>
    </row>
    <row r="5" ht="15.75">
      <c r="B5" s="2"/>
    </row>
    <row r="6" spans="2:3" ht="15.75">
      <c r="B6" s="2" t="s">
        <v>3</v>
      </c>
      <c r="C6" s="2" t="s">
        <v>2</v>
      </c>
    </row>
    <row r="7" ht="15.75">
      <c r="B7" s="2"/>
    </row>
    <row r="8" spans="2:5" ht="15.75">
      <c r="B8" s="2" t="s">
        <v>4</v>
      </c>
      <c r="E8" s="2" t="s">
        <v>5</v>
      </c>
    </row>
    <row r="9" ht="15.75">
      <c r="B9" s="2"/>
    </row>
    <row r="10" ht="15.75">
      <c r="B10" s="2"/>
    </row>
    <row r="11" ht="15.75">
      <c r="B11" s="2" t="s">
        <v>6</v>
      </c>
    </row>
    <row r="12" ht="14.25">
      <c r="H12" s="3" t="s">
        <v>171</v>
      </c>
    </row>
    <row r="13" spans="1:11" ht="32.25" customHeight="1">
      <c r="A13" s="5" t="s">
        <v>8</v>
      </c>
      <c r="B13" s="6" t="s">
        <v>9</v>
      </c>
      <c r="C13" s="7" t="s">
        <v>10</v>
      </c>
      <c r="D13" s="7" t="s">
        <v>11</v>
      </c>
      <c r="E13" s="5" t="s">
        <v>12</v>
      </c>
      <c r="F13" s="5" t="s">
        <v>13</v>
      </c>
      <c r="G13" s="5" t="s">
        <v>14</v>
      </c>
      <c r="H13" s="5" t="s">
        <v>15</v>
      </c>
      <c r="I13" s="5" t="s">
        <v>16</v>
      </c>
      <c r="J13" s="8" t="s">
        <v>156</v>
      </c>
      <c r="K13" s="8" t="s">
        <v>18</v>
      </c>
    </row>
    <row r="14" spans="1:11" ht="33.75" customHeight="1">
      <c r="A14" s="5"/>
      <c r="B14" s="6"/>
      <c r="C14" s="7"/>
      <c r="D14" s="7"/>
      <c r="E14" s="5"/>
      <c r="F14" s="5"/>
      <c r="G14" s="5"/>
      <c r="H14" s="5"/>
      <c r="I14" s="5"/>
      <c r="J14" s="5"/>
      <c r="K14" s="5"/>
    </row>
    <row r="15" spans="1:11" ht="18" customHeight="1" hidden="1">
      <c r="A15" s="5"/>
      <c r="B15" s="6"/>
      <c r="C15" s="7"/>
      <c r="D15" s="7"/>
      <c r="E15" s="5"/>
      <c r="F15" s="5"/>
      <c r="G15" s="5"/>
      <c r="H15" s="5"/>
      <c r="I15" s="5"/>
      <c r="J15" s="5"/>
      <c r="K15" s="5"/>
    </row>
    <row r="16" spans="1:11" ht="15.75" customHeight="1" hidden="1">
      <c r="A16" s="5"/>
      <c r="B16" s="6"/>
      <c r="C16" s="7"/>
      <c r="D16" s="7"/>
      <c r="E16" s="5"/>
      <c r="F16" s="5"/>
      <c r="G16" s="5"/>
      <c r="H16" s="5"/>
      <c r="I16" s="5"/>
      <c r="J16" s="5"/>
      <c r="K16" s="5"/>
    </row>
    <row r="17" spans="1:11" ht="54.75" customHeight="1">
      <c r="A17" s="25" t="s">
        <v>19</v>
      </c>
      <c r="B17" s="9" t="s">
        <v>172</v>
      </c>
      <c r="C17" s="41" t="s">
        <v>166</v>
      </c>
      <c r="D17" s="24" t="s">
        <v>173</v>
      </c>
      <c r="E17" s="25">
        <v>2104</v>
      </c>
      <c r="F17" s="26"/>
      <c r="G17" s="26"/>
      <c r="H17" s="27"/>
      <c r="I17" s="27"/>
      <c r="J17" s="27"/>
      <c r="K17" s="27"/>
    </row>
    <row r="18" spans="1:11" ht="26.25" customHeight="1">
      <c r="A18" s="25" t="s">
        <v>49</v>
      </c>
      <c r="B18" s="9" t="s">
        <v>174</v>
      </c>
      <c r="C18" s="42" t="s">
        <v>166</v>
      </c>
      <c r="D18" s="24" t="s">
        <v>175</v>
      </c>
      <c r="E18" s="25">
        <v>135</v>
      </c>
      <c r="F18" s="26"/>
      <c r="G18" s="26"/>
      <c r="H18" s="27"/>
      <c r="I18" s="27"/>
      <c r="J18" s="27"/>
      <c r="K18" s="27"/>
    </row>
    <row r="19" spans="1:11" ht="28.5" customHeight="1">
      <c r="A19" s="25" t="s">
        <v>51</v>
      </c>
      <c r="B19" s="9" t="s">
        <v>176</v>
      </c>
      <c r="C19" s="42" t="s">
        <v>166</v>
      </c>
      <c r="D19" s="24" t="s">
        <v>175</v>
      </c>
      <c r="E19" s="25">
        <v>10</v>
      </c>
      <c r="F19" s="26"/>
      <c r="G19" s="26"/>
      <c r="H19" s="27"/>
      <c r="I19" s="27"/>
      <c r="J19" s="27"/>
      <c r="K19" s="27"/>
    </row>
    <row r="20" spans="1:11" ht="55.5" customHeight="1">
      <c r="A20" s="25" t="s">
        <v>54</v>
      </c>
      <c r="B20" s="9" t="s">
        <v>177</v>
      </c>
      <c r="C20" s="42" t="s">
        <v>166</v>
      </c>
      <c r="D20" s="24" t="s">
        <v>167</v>
      </c>
      <c r="E20" s="25">
        <v>400</v>
      </c>
      <c r="F20" s="26"/>
      <c r="G20" s="26"/>
      <c r="H20" s="27"/>
      <c r="I20" s="27"/>
      <c r="J20" s="27"/>
      <c r="K20" s="27"/>
    </row>
    <row r="21" spans="1:11" ht="54.75" customHeight="1">
      <c r="A21" s="25" t="s">
        <v>55</v>
      </c>
      <c r="B21" s="9" t="s">
        <v>178</v>
      </c>
      <c r="C21" s="42" t="s">
        <v>166</v>
      </c>
      <c r="D21" s="24" t="s">
        <v>167</v>
      </c>
      <c r="E21" s="25">
        <v>650</v>
      </c>
      <c r="F21" s="26"/>
      <c r="G21" s="26"/>
      <c r="H21" s="27"/>
      <c r="I21" s="27"/>
      <c r="J21" s="27"/>
      <c r="K21" s="27"/>
    </row>
    <row r="22" spans="1:11" ht="53.25" customHeight="1">
      <c r="A22" s="25" t="s">
        <v>56</v>
      </c>
      <c r="B22" s="9" t="s">
        <v>179</v>
      </c>
      <c r="C22" s="41" t="s">
        <v>166</v>
      </c>
      <c r="D22" s="24" t="s">
        <v>167</v>
      </c>
      <c r="E22" s="25">
        <v>200</v>
      </c>
      <c r="F22" s="26"/>
      <c r="G22" s="26"/>
      <c r="H22" s="27"/>
      <c r="I22" s="27"/>
      <c r="J22" s="27"/>
      <c r="K22" s="27"/>
    </row>
    <row r="23" spans="1:11" ht="54" customHeight="1">
      <c r="A23" s="25" t="s">
        <v>58</v>
      </c>
      <c r="B23" s="9" t="s">
        <v>180</v>
      </c>
      <c r="C23" s="42" t="s">
        <v>166</v>
      </c>
      <c r="D23" s="24" t="s">
        <v>181</v>
      </c>
      <c r="E23" s="25">
        <v>140</v>
      </c>
      <c r="F23" s="26"/>
      <c r="G23" s="26"/>
      <c r="H23" s="27"/>
      <c r="I23" s="27"/>
      <c r="J23" s="27"/>
      <c r="K23" s="27"/>
    </row>
    <row r="24" spans="1:11" ht="53.25" customHeight="1">
      <c r="A24" s="25" t="s">
        <v>60</v>
      </c>
      <c r="B24" s="9" t="s">
        <v>182</v>
      </c>
      <c r="C24" s="42" t="s">
        <v>166</v>
      </c>
      <c r="D24" s="24" t="s">
        <v>181</v>
      </c>
      <c r="E24" s="25">
        <v>410</v>
      </c>
      <c r="F24" s="26"/>
      <c r="G24" s="26"/>
      <c r="H24" s="27"/>
      <c r="I24" s="27"/>
      <c r="J24" s="27"/>
      <c r="K24" s="27"/>
    </row>
    <row r="25" spans="1:11" ht="23.25" customHeight="1">
      <c r="A25" s="25" t="s">
        <v>61</v>
      </c>
      <c r="B25" s="9" t="s">
        <v>183</v>
      </c>
      <c r="C25" s="42" t="s">
        <v>166</v>
      </c>
      <c r="D25" s="24" t="s">
        <v>175</v>
      </c>
      <c r="E25" s="25">
        <v>160</v>
      </c>
      <c r="F25" s="26"/>
      <c r="G25" s="26"/>
      <c r="H25" s="27"/>
      <c r="I25" s="27"/>
      <c r="J25" s="27"/>
      <c r="K25" s="27"/>
    </row>
    <row r="26" spans="1:11" ht="23.25" customHeight="1">
      <c r="A26" s="25" t="s">
        <v>62</v>
      </c>
      <c r="B26" s="9" t="s">
        <v>184</v>
      </c>
      <c r="C26" s="41" t="s">
        <v>166</v>
      </c>
      <c r="D26" s="24" t="s">
        <v>175</v>
      </c>
      <c r="E26" s="25">
        <v>2300</v>
      </c>
      <c r="F26" s="26"/>
      <c r="G26" s="26"/>
      <c r="H26" s="27"/>
      <c r="I26" s="27"/>
      <c r="J26" s="27"/>
      <c r="K26" s="27"/>
    </row>
    <row r="27" spans="1:11" ht="15.75" customHeight="1">
      <c r="A27" s="10" t="s">
        <v>23</v>
      </c>
      <c r="B27" s="10"/>
      <c r="C27" s="10"/>
      <c r="D27" s="9"/>
      <c r="E27" s="34"/>
      <c r="F27" s="27"/>
      <c r="G27" s="27"/>
      <c r="H27" s="27"/>
      <c r="I27" s="27"/>
      <c r="J27" s="27"/>
      <c r="K27" s="27"/>
    </row>
    <row r="29" spans="2:7" ht="15.75">
      <c r="B29" s="12"/>
      <c r="C29" s="12"/>
      <c r="D29" s="12"/>
      <c r="E29" s="12"/>
      <c r="F29" s="12"/>
      <c r="G29" s="12"/>
    </row>
    <row r="30" spans="2:7" ht="15.75">
      <c r="B30" s="12"/>
      <c r="C30" s="12"/>
      <c r="D30" s="12"/>
      <c r="E30" s="12"/>
      <c r="F30" s="12"/>
      <c r="G30" s="12"/>
    </row>
    <row r="31" spans="2:7" ht="15.75">
      <c r="B31" s="43" t="s">
        <v>185</v>
      </c>
      <c r="C31" s="43"/>
      <c r="D31" s="43"/>
      <c r="E31" s="43"/>
      <c r="F31" s="43"/>
      <c r="G31" s="43"/>
    </row>
    <row r="32" spans="2:7" ht="15.75">
      <c r="B32" s="44" t="s">
        <v>186</v>
      </c>
      <c r="C32" s="43"/>
      <c r="D32" s="43"/>
      <c r="E32" s="43"/>
      <c r="F32" s="43"/>
      <c r="G32" s="43"/>
    </row>
    <row r="33" spans="2:7" ht="104.25">
      <c r="B33" s="45" t="s">
        <v>187</v>
      </c>
      <c r="C33" s="43"/>
      <c r="D33" s="43"/>
      <c r="E33" s="43"/>
      <c r="F33" s="43"/>
      <c r="G33" s="43"/>
    </row>
    <row r="34" spans="2:7" ht="15.75">
      <c r="B34" s="12" t="s">
        <v>188</v>
      </c>
      <c r="C34" s="12"/>
      <c r="D34" s="12"/>
      <c r="E34" s="12"/>
      <c r="F34" s="12"/>
      <c r="G34" s="12"/>
    </row>
    <row r="35" spans="2:7" ht="15.75">
      <c r="B35" s="12" t="s">
        <v>189</v>
      </c>
      <c r="C35" s="12"/>
      <c r="D35" s="12"/>
      <c r="E35" s="12"/>
      <c r="F35" s="12"/>
      <c r="G35" s="12"/>
    </row>
    <row r="36" spans="2:7" ht="15.75">
      <c r="B36" s="12" t="s">
        <v>190</v>
      </c>
      <c r="C36" s="12"/>
      <c r="D36" s="12"/>
      <c r="E36" s="12"/>
      <c r="F36" s="12"/>
      <c r="G36" s="12"/>
    </row>
    <row r="37" spans="2:7" ht="15.75">
      <c r="B37" s="12" t="s">
        <v>191</v>
      </c>
      <c r="C37" s="12"/>
      <c r="D37" s="12"/>
      <c r="E37" s="12"/>
      <c r="F37" s="12"/>
      <c r="G37" s="12"/>
    </row>
    <row r="38" spans="2:7" ht="15.75">
      <c r="B38" s="12" t="s">
        <v>28</v>
      </c>
      <c r="C38" s="12"/>
      <c r="D38" s="12"/>
      <c r="E38" s="12"/>
      <c r="F38" s="12"/>
      <c r="G38" s="12"/>
    </row>
    <row r="41" ht="15.75">
      <c r="B41" s="2" t="s">
        <v>29</v>
      </c>
    </row>
  </sheetData>
  <sheetProtection selectLockedCells="1" selectUnlockedCells="1"/>
  <mergeCells count="12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A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F14" sqref="F14"/>
    </sheetView>
  </sheetViews>
  <sheetFormatPr defaultColWidth="9.140625" defaultRowHeight="12.75"/>
  <cols>
    <col min="1" max="1" width="4.57421875" style="0" customWidth="1"/>
    <col min="2" max="2" width="45.421875" style="0" customWidth="1"/>
    <col min="3" max="3" width="10.7109375" style="0" customWidth="1"/>
    <col min="4" max="4" width="6.00390625" style="0" customWidth="1"/>
    <col min="5" max="5" width="6.421875" style="0" customWidth="1"/>
    <col min="6" max="6" width="7.28125" style="0" customWidth="1"/>
    <col min="7" max="7" width="8.7109375" style="0" customWidth="1"/>
    <col min="8" max="8" width="6.8515625" style="0" customWidth="1"/>
    <col min="11" max="11" width="11.28125" style="0" customWidth="1"/>
  </cols>
  <sheetData>
    <row r="1" ht="15.75">
      <c r="C1" s="1" t="s">
        <v>0</v>
      </c>
    </row>
    <row r="3" spans="2:3" ht="15.75">
      <c r="B3" s="2" t="s">
        <v>1</v>
      </c>
      <c r="C3" s="2" t="s">
        <v>2</v>
      </c>
    </row>
    <row r="4" ht="15.75">
      <c r="B4" s="2"/>
    </row>
    <row r="5" spans="2:3" ht="15.75">
      <c r="B5" s="2" t="s">
        <v>3</v>
      </c>
      <c r="C5" s="2" t="s">
        <v>2</v>
      </c>
    </row>
    <row r="6" ht="15.75">
      <c r="B6" s="2"/>
    </row>
    <row r="7" spans="2:5" ht="15.75">
      <c r="B7" s="2" t="s">
        <v>4</v>
      </c>
      <c r="E7" s="2" t="s">
        <v>5</v>
      </c>
    </row>
    <row r="8" ht="15.75">
      <c r="B8" s="2" t="s">
        <v>6</v>
      </c>
    </row>
    <row r="9" ht="14.25">
      <c r="H9" s="3" t="s">
        <v>192</v>
      </c>
    </row>
    <row r="10" spans="1:11" ht="27.75" customHeight="1">
      <c r="A10" s="5" t="s">
        <v>8</v>
      </c>
      <c r="B10" s="46" t="s">
        <v>193</v>
      </c>
      <c r="C10" s="7" t="s">
        <v>10</v>
      </c>
      <c r="D10" s="7" t="s">
        <v>11</v>
      </c>
      <c r="E10" s="5" t="s">
        <v>12</v>
      </c>
      <c r="F10" s="5" t="s">
        <v>13</v>
      </c>
      <c r="G10" s="5" t="s">
        <v>14</v>
      </c>
      <c r="H10" s="5" t="s">
        <v>15</v>
      </c>
      <c r="I10" s="5" t="s">
        <v>16</v>
      </c>
      <c r="J10" s="8" t="s">
        <v>194</v>
      </c>
      <c r="K10" s="8" t="s">
        <v>18</v>
      </c>
    </row>
    <row r="11" spans="1:11" ht="18" customHeight="1">
      <c r="A11" s="5"/>
      <c r="B11" s="46" t="s">
        <v>195</v>
      </c>
      <c r="C11" s="7"/>
      <c r="D11" s="7"/>
      <c r="E11" s="5"/>
      <c r="F11" s="5"/>
      <c r="G11" s="5"/>
      <c r="H11" s="5"/>
      <c r="I11" s="5"/>
      <c r="J11" s="5"/>
      <c r="K11" s="5"/>
    </row>
    <row r="12" spans="1:11" ht="17.25" customHeight="1">
      <c r="A12" s="5"/>
      <c r="B12" s="46" t="s">
        <v>196</v>
      </c>
      <c r="C12" s="7"/>
      <c r="D12" s="7"/>
      <c r="E12" s="5"/>
      <c r="F12" s="5"/>
      <c r="G12" s="5"/>
      <c r="H12" s="5"/>
      <c r="I12" s="5"/>
      <c r="J12" s="5"/>
      <c r="K12" s="5"/>
    </row>
    <row r="13" spans="1:11" ht="18" customHeight="1">
      <c r="A13" s="5"/>
      <c r="B13" s="46" t="s">
        <v>197</v>
      </c>
      <c r="C13" s="7"/>
      <c r="D13" s="7"/>
      <c r="E13" s="5"/>
      <c r="F13" s="5"/>
      <c r="G13" s="5"/>
      <c r="H13" s="5"/>
      <c r="I13" s="5"/>
      <c r="J13" s="5"/>
      <c r="K13" s="5"/>
    </row>
    <row r="14" spans="1:11" ht="54.75" customHeight="1">
      <c r="A14" s="9" t="s">
        <v>19</v>
      </c>
      <c r="B14" s="47" t="s">
        <v>198</v>
      </c>
      <c r="C14" s="9" t="s">
        <v>85</v>
      </c>
      <c r="D14" s="24" t="s">
        <v>48</v>
      </c>
      <c r="E14" s="25">
        <v>550</v>
      </c>
      <c r="F14" s="26"/>
      <c r="G14" s="26"/>
      <c r="H14" s="27"/>
      <c r="I14" s="27"/>
      <c r="J14" s="27"/>
      <c r="K14" s="27"/>
    </row>
    <row r="15" spans="1:11" ht="15.75" customHeight="1">
      <c r="A15" s="10" t="s">
        <v>23</v>
      </c>
      <c r="B15" s="10"/>
      <c r="C15" s="10"/>
      <c r="D15" s="9"/>
      <c r="E15" s="9"/>
      <c r="F15" s="27"/>
      <c r="G15" s="26"/>
      <c r="H15" s="27"/>
      <c r="I15" s="27"/>
      <c r="J15" s="27"/>
      <c r="K15" s="27"/>
    </row>
    <row r="16" spans="1:8" ht="16.5">
      <c r="A16" s="12"/>
      <c r="B16" s="48"/>
      <c r="C16" s="12"/>
      <c r="D16" s="12"/>
      <c r="E16" s="12"/>
      <c r="F16" s="12"/>
      <c r="G16" s="12"/>
      <c r="H16" s="12"/>
    </row>
    <row r="17" spans="1:8" ht="15.75">
      <c r="A17" s="12"/>
      <c r="B17" s="12" t="s">
        <v>133</v>
      </c>
      <c r="C17" s="12"/>
      <c r="D17" s="12"/>
      <c r="E17" s="12"/>
      <c r="F17" s="12"/>
      <c r="G17" s="12"/>
      <c r="H17" s="12"/>
    </row>
    <row r="18" spans="1:8" ht="15.75">
      <c r="A18" s="12"/>
      <c r="B18" s="12" t="s">
        <v>134</v>
      </c>
      <c r="C18" s="12"/>
      <c r="D18" s="12"/>
      <c r="E18" s="12"/>
      <c r="F18" s="12"/>
      <c r="G18" s="12"/>
      <c r="H18" s="12"/>
    </row>
    <row r="19" spans="1:8" ht="15.75">
      <c r="A19" s="12"/>
      <c r="B19" s="12" t="s">
        <v>135</v>
      </c>
      <c r="C19" s="12"/>
      <c r="D19" s="12"/>
      <c r="E19" s="12"/>
      <c r="F19" s="12"/>
      <c r="G19" s="12"/>
      <c r="H19" s="12"/>
    </row>
    <row r="20" spans="1:8" ht="15.75">
      <c r="A20" s="12"/>
      <c r="B20" s="12" t="s">
        <v>136</v>
      </c>
      <c r="C20" s="12"/>
      <c r="D20" s="12"/>
      <c r="E20" s="12"/>
      <c r="F20" s="12"/>
      <c r="G20" s="12"/>
      <c r="H20" s="12"/>
    </row>
    <row r="21" spans="1:8" ht="15.75">
      <c r="A21" s="12"/>
      <c r="B21" s="12" t="s">
        <v>137</v>
      </c>
      <c r="C21" s="12"/>
      <c r="D21" s="12"/>
      <c r="E21" s="12"/>
      <c r="F21" s="12"/>
      <c r="G21" s="12"/>
      <c r="H21" s="12"/>
    </row>
    <row r="23" ht="15.75">
      <c r="B23" s="2" t="s">
        <v>29</v>
      </c>
    </row>
    <row r="24" ht="15.75">
      <c r="B24" s="2" t="s">
        <v>30</v>
      </c>
    </row>
    <row r="25" ht="15.75">
      <c r="B25" s="2" t="s">
        <v>31</v>
      </c>
    </row>
  </sheetData>
  <sheetProtection selectLockedCells="1" selectUnlockedCells="1"/>
  <mergeCells count="12"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A15:C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4">
      <selection activeCell="F24" sqref="F24"/>
    </sheetView>
  </sheetViews>
  <sheetFormatPr defaultColWidth="9.140625" defaultRowHeight="12.75"/>
  <cols>
    <col min="1" max="1" width="4.140625" style="0" customWidth="1"/>
    <col min="2" max="2" width="33.8515625" style="0" customWidth="1"/>
    <col min="3" max="3" width="11.28125" style="0" customWidth="1"/>
    <col min="4" max="4" width="5.00390625" style="0" customWidth="1"/>
    <col min="5" max="5" width="6.7109375" style="0" customWidth="1"/>
    <col min="6" max="6" width="8.140625" style="0" customWidth="1"/>
    <col min="7" max="7" width="13.7109375" style="0" customWidth="1"/>
    <col min="8" max="8" width="7.7109375" style="0" customWidth="1"/>
    <col min="11" max="11" width="11.421875" style="0" customWidth="1"/>
  </cols>
  <sheetData>
    <row r="1" ht="15.75">
      <c r="C1" s="1" t="s">
        <v>0</v>
      </c>
    </row>
    <row r="3" spans="2:3" ht="15.75">
      <c r="B3" s="2" t="s">
        <v>1</v>
      </c>
      <c r="C3" s="2" t="s">
        <v>2</v>
      </c>
    </row>
    <row r="4" ht="15.75">
      <c r="B4" s="2"/>
    </row>
    <row r="5" spans="2:3" ht="15.75">
      <c r="B5" s="2" t="s">
        <v>3</v>
      </c>
      <c r="C5" s="2" t="s">
        <v>2</v>
      </c>
    </row>
    <row r="6" ht="15.75">
      <c r="B6" s="2"/>
    </row>
    <row r="7" spans="2:5" ht="15.75">
      <c r="B7" s="2" t="s">
        <v>4</v>
      </c>
      <c r="E7" s="2" t="s">
        <v>5</v>
      </c>
    </row>
    <row r="8" ht="15.75">
      <c r="B8" s="2"/>
    </row>
    <row r="9" ht="15.75">
      <c r="B9" s="2"/>
    </row>
    <row r="10" ht="15.75">
      <c r="B10" s="2" t="s">
        <v>6</v>
      </c>
    </row>
    <row r="11" ht="14.25">
      <c r="H11" s="3" t="s">
        <v>199</v>
      </c>
    </row>
    <row r="12" spans="1:11" ht="33.75" customHeight="1">
      <c r="A12" s="5" t="s">
        <v>8</v>
      </c>
      <c r="B12" s="6" t="s">
        <v>33</v>
      </c>
      <c r="C12" s="7" t="s">
        <v>10</v>
      </c>
      <c r="D12" s="7" t="s">
        <v>11</v>
      </c>
      <c r="E12" s="5" t="s">
        <v>12</v>
      </c>
      <c r="F12" s="5" t="s">
        <v>13</v>
      </c>
      <c r="G12" s="5" t="s">
        <v>14</v>
      </c>
      <c r="H12" s="5" t="s">
        <v>15</v>
      </c>
      <c r="I12" s="5" t="s">
        <v>16</v>
      </c>
      <c r="J12" s="8" t="s">
        <v>194</v>
      </c>
      <c r="K12" s="8" t="s">
        <v>18</v>
      </c>
    </row>
    <row r="13" spans="1:11" ht="33.75" customHeight="1">
      <c r="A13" s="5"/>
      <c r="B13" s="6"/>
      <c r="C13" s="7"/>
      <c r="D13" s="7"/>
      <c r="E13" s="5"/>
      <c r="F13" s="5"/>
      <c r="G13" s="5"/>
      <c r="H13" s="5"/>
      <c r="I13" s="5"/>
      <c r="J13" s="5"/>
      <c r="K13" s="5"/>
    </row>
    <row r="14" spans="1:11" ht="20.25" customHeight="1">
      <c r="A14" s="5"/>
      <c r="B14" s="6"/>
      <c r="C14" s="7"/>
      <c r="D14" s="7"/>
      <c r="E14" s="5"/>
      <c r="F14" s="5"/>
      <c r="G14" s="5"/>
      <c r="H14" s="5"/>
      <c r="I14" s="5"/>
      <c r="J14" s="5"/>
      <c r="K14" s="5"/>
    </row>
    <row r="15" spans="1:11" ht="20.25" customHeight="1">
      <c r="A15" s="5"/>
      <c r="B15" s="6"/>
      <c r="C15" s="7"/>
      <c r="D15" s="7"/>
      <c r="E15" s="5"/>
      <c r="F15" s="5"/>
      <c r="G15" s="5"/>
      <c r="H15" s="5"/>
      <c r="I15" s="5"/>
      <c r="J15" s="5"/>
      <c r="K15" s="5"/>
    </row>
    <row r="16" spans="1:11" ht="45.75" customHeight="1">
      <c r="A16" s="5" t="s">
        <v>200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57.75" customHeight="1">
      <c r="A17" s="9" t="s">
        <v>19</v>
      </c>
      <c r="B17" s="9" t="s">
        <v>201</v>
      </c>
      <c r="C17" s="40" t="s">
        <v>202</v>
      </c>
      <c r="D17" s="49" t="s">
        <v>100</v>
      </c>
      <c r="E17" s="25">
        <v>1</v>
      </c>
      <c r="F17" s="26"/>
      <c r="G17" s="26"/>
      <c r="H17" s="27"/>
      <c r="I17" s="27"/>
      <c r="J17" s="27"/>
      <c r="K17" s="27"/>
    </row>
    <row r="18" spans="1:11" ht="55.5" customHeight="1">
      <c r="A18" s="9" t="s">
        <v>49</v>
      </c>
      <c r="B18" s="9" t="s">
        <v>203</v>
      </c>
      <c r="C18" s="40" t="s">
        <v>202</v>
      </c>
      <c r="D18" s="49" t="s">
        <v>100</v>
      </c>
      <c r="E18" s="25">
        <v>1</v>
      </c>
      <c r="F18" s="26"/>
      <c r="G18" s="26"/>
      <c r="H18" s="27"/>
      <c r="I18" s="27"/>
      <c r="J18" s="27"/>
      <c r="K18" s="27"/>
    </row>
    <row r="19" spans="1:11" ht="26.25" customHeight="1">
      <c r="A19" s="5" t="s">
        <v>204</v>
      </c>
      <c r="B19" s="5"/>
      <c r="C19" s="5"/>
      <c r="D19" s="5"/>
      <c r="E19" s="5"/>
      <c r="F19" s="5"/>
      <c r="G19" s="5">
        <f>PRODUCT(E19:F19)</f>
        <v>0</v>
      </c>
      <c r="H19" s="5">
        <f>0.08*G19</f>
        <v>0</v>
      </c>
      <c r="I19" s="5">
        <f>SUM(G19:H19)</f>
        <v>0</v>
      </c>
      <c r="J19" s="5"/>
      <c r="K19" s="5"/>
    </row>
    <row r="20" spans="1:11" ht="116.25" customHeight="1">
      <c r="A20" s="9" t="s">
        <v>51</v>
      </c>
      <c r="B20" s="9" t="s">
        <v>205</v>
      </c>
      <c r="C20" s="40" t="s">
        <v>202</v>
      </c>
      <c r="D20" s="49" t="s">
        <v>100</v>
      </c>
      <c r="E20" s="9">
        <v>6</v>
      </c>
      <c r="F20" s="27"/>
      <c r="G20" s="26"/>
      <c r="H20" s="27"/>
      <c r="I20" s="27"/>
      <c r="J20" s="27"/>
      <c r="K20" s="27"/>
    </row>
    <row r="21" spans="1:11" ht="127.5" customHeight="1">
      <c r="A21" s="9" t="s">
        <v>54</v>
      </c>
      <c r="B21" s="9" t="s">
        <v>206</v>
      </c>
      <c r="C21" s="40" t="s">
        <v>202</v>
      </c>
      <c r="D21" s="49" t="s">
        <v>100</v>
      </c>
      <c r="E21" s="9">
        <v>5</v>
      </c>
      <c r="F21" s="27"/>
      <c r="G21" s="26"/>
      <c r="H21" s="27"/>
      <c r="I21" s="27"/>
      <c r="J21" s="27"/>
      <c r="K21" s="27"/>
    </row>
    <row r="22" spans="1:11" ht="119.25" customHeight="1">
      <c r="A22" s="9" t="s">
        <v>55</v>
      </c>
      <c r="B22" s="9" t="s">
        <v>207</v>
      </c>
      <c r="C22" s="40" t="s">
        <v>202</v>
      </c>
      <c r="D22" s="49" t="s">
        <v>100</v>
      </c>
      <c r="E22" s="25">
        <v>1</v>
      </c>
      <c r="F22" s="26"/>
      <c r="G22" s="26"/>
      <c r="H22" s="27"/>
      <c r="I22" s="27"/>
      <c r="J22" s="27"/>
      <c r="K22" s="27"/>
    </row>
    <row r="23" spans="1:11" ht="30" customHeight="1">
      <c r="A23" s="9" t="s">
        <v>208</v>
      </c>
      <c r="B23" s="9"/>
      <c r="C23" s="9"/>
      <c r="D23" s="9"/>
      <c r="E23" s="9"/>
      <c r="F23" s="9"/>
      <c r="G23" s="9">
        <f>PRODUCT(E23:F23)</f>
        <v>0</v>
      </c>
      <c r="H23" s="9">
        <f>0.08*G23</f>
        <v>0</v>
      </c>
      <c r="I23" s="9">
        <f>SUM(G23:H23)</f>
        <v>0</v>
      </c>
      <c r="J23" s="9"/>
      <c r="K23" s="9"/>
    </row>
    <row r="24" spans="1:11" ht="119.25" customHeight="1">
      <c r="A24" s="9" t="s">
        <v>56</v>
      </c>
      <c r="B24" s="9" t="s">
        <v>209</v>
      </c>
      <c r="C24" s="40" t="s">
        <v>202</v>
      </c>
      <c r="D24" s="49" t="s">
        <v>100</v>
      </c>
      <c r="E24" s="25">
        <v>10</v>
      </c>
      <c r="F24" s="26"/>
      <c r="G24" s="26"/>
      <c r="H24" s="27"/>
      <c r="I24" s="27"/>
      <c r="J24" s="27"/>
      <c r="K24" s="27"/>
    </row>
    <row r="25" spans="1:11" ht="15.75" customHeight="1">
      <c r="A25" s="10" t="s">
        <v>23</v>
      </c>
      <c r="B25" s="10"/>
      <c r="C25" s="10"/>
      <c r="D25" s="9"/>
      <c r="E25" s="50"/>
      <c r="F25" s="27"/>
      <c r="G25" s="27"/>
      <c r="H25" s="27"/>
      <c r="I25" s="27"/>
      <c r="J25" s="27"/>
      <c r="K25" s="27"/>
    </row>
    <row r="27" spans="1:8" ht="15.75">
      <c r="A27" s="12"/>
      <c r="B27" s="12"/>
      <c r="C27" s="12"/>
      <c r="D27" s="12"/>
      <c r="E27" s="12"/>
      <c r="F27" s="12"/>
      <c r="G27" s="12"/>
      <c r="H27" s="12"/>
    </row>
    <row r="28" spans="1:8" ht="15.75">
      <c r="A28" s="12"/>
      <c r="B28" s="12"/>
      <c r="C28" s="12"/>
      <c r="D28" s="12"/>
      <c r="E28" s="12"/>
      <c r="F28" s="12"/>
      <c r="G28" s="12"/>
      <c r="H28" s="12"/>
    </row>
    <row r="29" spans="1:8" ht="15.75">
      <c r="A29" s="12"/>
      <c r="B29" s="12" t="s">
        <v>133</v>
      </c>
      <c r="C29" s="12"/>
      <c r="D29" s="12"/>
      <c r="E29" s="12"/>
      <c r="F29" s="12"/>
      <c r="G29" s="12"/>
      <c r="H29" s="12"/>
    </row>
    <row r="30" spans="1:8" ht="15.75">
      <c r="A30" s="12"/>
      <c r="B30" s="12" t="s">
        <v>134</v>
      </c>
      <c r="C30" s="12"/>
      <c r="D30" s="12"/>
      <c r="E30" s="12"/>
      <c r="F30" s="12"/>
      <c r="G30" s="12"/>
      <c r="H30" s="12"/>
    </row>
    <row r="31" spans="1:8" ht="15.75">
      <c r="A31" s="12"/>
      <c r="B31" s="12" t="s">
        <v>135</v>
      </c>
      <c r="C31" s="12"/>
      <c r="D31" s="12"/>
      <c r="E31" s="12"/>
      <c r="F31" s="12"/>
      <c r="G31" s="12"/>
      <c r="H31" s="12"/>
    </row>
    <row r="32" spans="1:8" ht="15.75">
      <c r="A32" s="12"/>
      <c r="B32" s="12" t="s">
        <v>136</v>
      </c>
      <c r="C32" s="12"/>
      <c r="D32" s="12"/>
      <c r="E32" s="12"/>
      <c r="F32" s="12"/>
      <c r="G32" s="12"/>
      <c r="H32" s="12"/>
    </row>
    <row r="33" spans="1:8" ht="15.75">
      <c r="A33" s="12"/>
      <c r="B33" s="12" t="s">
        <v>137</v>
      </c>
      <c r="C33" s="12"/>
      <c r="D33" s="12"/>
      <c r="E33" s="12"/>
      <c r="F33" s="12"/>
      <c r="G33" s="12"/>
      <c r="H33" s="12"/>
    </row>
    <row r="36" ht="15.75">
      <c r="B36" s="2" t="s">
        <v>29</v>
      </c>
    </row>
    <row r="37" ht="15.75">
      <c r="B37" s="2"/>
    </row>
    <row r="38" ht="15.75">
      <c r="B38" s="2"/>
    </row>
    <row r="39" ht="15.75">
      <c r="B39" s="2" t="s">
        <v>30</v>
      </c>
    </row>
    <row r="40" ht="15.75">
      <c r="B40" s="2" t="s">
        <v>31</v>
      </c>
    </row>
  </sheetData>
  <sheetProtection selectLockedCells="1" selectUnlockedCells="1"/>
  <mergeCells count="18"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K12:K15"/>
    <mergeCell ref="A16:I16"/>
    <mergeCell ref="J16:K16"/>
    <mergeCell ref="A19:I19"/>
    <mergeCell ref="J19:K19"/>
    <mergeCell ref="A23:I23"/>
    <mergeCell ref="J23:K23"/>
    <mergeCell ref="A25:C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/>
  <cp:lastPrinted>2017-07-27T09:21:54Z</cp:lastPrinted>
  <dcterms:created xsi:type="dcterms:W3CDTF">2015-07-19T18:17:30Z</dcterms:created>
  <dcterms:modified xsi:type="dcterms:W3CDTF">2017-07-27T12:53:15Z</dcterms:modified>
  <cp:category/>
  <cp:version/>
  <cp:contentType/>
  <cp:contentStatus/>
  <cp:revision>156</cp:revision>
</cp:coreProperties>
</file>